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fredrik.premler\Desktop\bbva_en\English_MgmReport_Part I\"/>
    </mc:Choice>
  </mc:AlternateContent>
  <bookViews>
    <workbookView xWindow="0" yWindow="0" windowWidth="21570" windowHeight="9015"/>
  </bookViews>
  <sheets>
    <sheet name="Sheet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1" l="1"/>
  <c r="B5" i="1"/>
</calcChain>
</file>

<file path=xl/sharedStrings.xml><?xml version="1.0" encoding="utf-8"?>
<sst xmlns="http://schemas.openxmlformats.org/spreadsheetml/2006/main" count="37" uniqueCount="37">
  <si>
    <t>(Million euros)</t>
  </si>
  <si>
    <t>Cash and balances with central banks</t>
  </si>
  <si>
    <t>Financial assets held for trading</t>
  </si>
  <si>
    <t>Other financial assets designated at fair value</t>
  </si>
  <si>
    <t>Available-for-sale financial assets</t>
  </si>
  <si>
    <t>Loans and receivables</t>
  </si>
  <si>
    <t xml:space="preserve">  Loans and advances to credit institutions</t>
  </si>
  <si>
    <t xml:space="preserve">  Loans and advances to customers</t>
  </si>
  <si>
    <t>Debt securities</t>
  </si>
  <si>
    <t>Held-to-maturity investments</t>
  </si>
  <si>
    <t>Investments in entities accounted for using the equity method</t>
  </si>
  <si>
    <t>Tangible assets</t>
  </si>
  <si>
    <t>Intangible assets</t>
  </si>
  <si>
    <t>Other assets</t>
  </si>
  <si>
    <t>Total assets</t>
  </si>
  <si>
    <t>Financial liabilities held for trading</t>
  </si>
  <si>
    <t>Other financial liabilities designated at fair value</t>
  </si>
  <si>
    <t>Financial liabilities at amortized cost</t>
  </si>
  <si>
    <t xml:space="preserve">  Deposits from central banks and credit institutions</t>
  </si>
  <si>
    <t xml:space="preserve">  Deposits from customers</t>
  </si>
  <si>
    <t xml:space="preserve">  Debt certificates</t>
  </si>
  <si>
    <t xml:space="preserve">  Subordinated liabilities</t>
  </si>
  <si>
    <t xml:space="preserve">  Other financial liabilities</t>
  </si>
  <si>
    <t>Liabilities under insurance contracts</t>
  </si>
  <si>
    <t>Other liabilities</t>
  </si>
  <si>
    <t>Total liabilities</t>
  </si>
  <si>
    <t>Non-controlling interests</t>
  </si>
  <si>
    <t>Valuation adjustments</t>
  </si>
  <si>
    <t>n.s.</t>
  </si>
  <si>
    <t>Shareholders' funds</t>
  </si>
  <si>
    <t>Total equity</t>
  </si>
  <si>
    <t>Total equity and liabilities</t>
  </si>
  <si>
    <t>Memorandum item:</t>
  </si>
  <si>
    <t>Contingent liabilities</t>
  </si>
  <si>
    <t>(1) Since the third quarter of 2015, BBVA’s total stake in Garanti is consolidated by the full integration method. As of 31 December 2014, Garanti’s assets and liabilities are integrated in the proportion corresponding to the percentage of the Group’s stake at that date (25.01%).</t>
  </si>
  <si>
    <r>
      <t xml:space="preserve">Consolidated balance sheet </t>
    </r>
    <r>
      <rPr>
        <b/>
        <vertAlign val="superscript"/>
        <sz val="11.9"/>
        <color rgb="FF094FA4"/>
        <rFont val="Arial"/>
        <family val="2"/>
      </rPr>
      <t>(1)</t>
    </r>
  </si>
  <si>
    <r>
      <rPr>
        <b/>
        <sz val="10"/>
        <color rgb="FFFFFFFF"/>
        <rFont val="Calibri"/>
        <family val="2"/>
      </rPr>
      <t>∆</t>
    </r>
    <r>
      <rPr>
        <b/>
        <sz val="10"/>
        <color rgb="FFFFFFFF"/>
        <rFont val="Tahoma"/>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</si>
</sst>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00"/>
    <numFmt numFmtId="166" formatCode="0.0"/>
    <numFmt numFmtId="167" formatCode="dd\-mm\-yy;@"/>
    <numFmt numFmtId="168" formatCode="#,##0;\(#,##0\);&quot;-&quot;"/>
    <numFmt numFmtId="169" formatCode="#,##0.0;\(#,##0.0\);&quot;-&quot;"/>
  </numFmts>
  <fonts count="15" x14ac:knownFonts="1">
    <font>
      <sz val="11"/>
      <color theme="1"/>
      <name val="Calibri"/>
      <family val="2"/>
      <scheme val="minor"/>
    </font>
    <font>
      <sz val="11"/>
      <color theme="1"/>
      <name val="Calibri"/>
      <family val="2"/>
      <scheme val="minor"/>
    </font>
    <font>
      <sz val="10"/>
      <name val="Tahoma"/>
      <family val="2"/>
    </font>
    <font>
      <b/>
      <sz val="10"/>
      <name val="Tahoma"/>
      <family val="2"/>
    </font>
    <font>
      <sz val="10"/>
      <name val="Arial"/>
      <family val="2"/>
    </font>
    <font>
      <sz val="10"/>
      <color rgb="FF094FA4"/>
      <name val="Arial"/>
      <family val="2"/>
    </font>
    <font>
      <b/>
      <sz val="10"/>
      <color rgb="FFFF0000"/>
      <name val="Tahoma"/>
      <family val="2"/>
    </font>
    <font>
      <sz val="11"/>
      <color theme="1"/>
      <name val="Calibri"/>
      <family val="2"/>
    </font>
    <font>
      <b/>
      <sz val="14"/>
      <color rgb="FF094FA4"/>
      <name val="Arial"/>
      <family val="2"/>
    </font>
    <font>
      <b/>
      <vertAlign val="superscript"/>
      <sz val="11.9"/>
      <color rgb="FF094FA4"/>
      <name val="Arial"/>
      <family val="2"/>
    </font>
    <font>
      <sz val="12"/>
      <color rgb="FF094FA4"/>
      <name val="Arial"/>
      <family val="2"/>
    </font>
    <font>
      <b/>
      <sz val="12"/>
      <color rgb="FFFFFFFF"/>
      <name val="Arial"/>
      <family val="2"/>
    </font>
    <font>
      <b/>
      <sz val="10"/>
      <color rgb="FFFFFFFF"/>
      <name val="Arial"/>
      <family val="2"/>
    </font>
    <font>
      <b/>
      <sz val="10"/>
      <color rgb="FFFFFFFF"/>
      <name val="Calibri"/>
      <family val="2"/>
    </font>
    <font>
      <b/>
      <sz val="10"/>
      <color rgb="FFFFFFFF"/>
      <name val="Tahoma"/>
      <family val="2"/>
    </font>
  </fonts>
  <fills count="5">
    <fill>
      <patternFill patternType="none"/>
    </fill>
    <fill>
      <patternFill patternType="gray125"/>
    </fill>
    <fill>
      <patternFill patternType="solid">
        <fgColor rgb="FF094FA4"/>
        <bgColor rgb="FF000000"/>
      </patternFill>
    </fill>
    <fill>
      <patternFill patternType="solid">
        <fgColor rgb="FF009FE5"/>
        <bgColor rgb="FF000000"/>
      </patternFill>
    </fill>
    <fill>
      <patternFill patternType="solid">
        <fgColor rgb="FF0099FF"/>
        <bgColor rgb="FF000000"/>
      </patternFill>
    </fill>
  </fills>
  <borders count="16">
    <border>
      <left/>
      <right/>
      <top/>
      <bottom/>
      <diagonal/>
    </border>
    <border>
      <left style="thin">
        <color rgb="FF094FA4"/>
      </left>
      <right style="thin">
        <color rgb="FF094FA4"/>
      </right>
      <top style="thin">
        <color rgb="FF094FA4"/>
      </top>
      <bottom style="thin">
        <color rgb="FF094FA4"/>
      </bottom>
      <diagonal/>
    </border>
    <border>
      <left style="thin">
        <color rgb="FF0099FF"/>
      </left>
      <right style="thin">
        <color rgb="FF0099FF"/>
      </right>
      <top/>
      <bottom/>
      <diagonal/>
    </border>
    <border>
      <left/>
      <right style="thin">
        <color rgb="FF094FA4"/>
      </right>
      <top/>
      <bottom/>
      <diagonal/>
    </border>
    <border>
      <left style="thin">
        <color rgb="FF0099FF"/>
      </left>
      <right/>
      <top/>
      <bottom/>
      <diagonal/>
    </border>
    <border>
      <left style="thin">
        <color rgb="FFFFFFFF"/>
      </left>
      <right style="thin">
        <color rgb="FFFFFFFF"/>
      </right>
      <top style="thin">
        <color rgb="FFFFFFFF"/>
      </top>
      <bottom style="thin">
        <color rgb="FFFFFFFF"/>
      </bottom>
      <diagonal/>
    </border>
    <border>
      <left style="thin">
        <color rgb="FFFFFFFF"/>
      </left>
      <right/>
      <top/>
      <bottom/>
      <diagonal/>
    </border>
    <border>
      <left/>
      <right style="thin">
        <color rgb="FF00B0F0"/>
      </right>
      <top style="thin">
        <color rgb="FF094FA4"/>
      </top>
      <bottom style="thin">
        <color rgb="FFB5E5F9"/>
      </bottom>
      <diagonal/>
    </border>
    <border>
      <left/>
      <right style="thin">
        <color rgb="FF009FE5"/>
      </right>
      <top/>
      <bottom style="thin">
        <color rgb="FFB5E5F9"/>
      </bottom>
      <diagonal/>
    </border>
    <border>
      <left/>
      <right style="thin">
        <color rgb="FF094FA4"/>
      </right>
      <top style="thin">
        <color rgb="FF094FA4"/>
      </top>
      <bottom style="thin">
        <color rgb="FFB5E5F9"/>
      </bottom>
      <diagonal/>
    </border>
    <border>
      <left/>
      <right style="thin">
        <color rgb="FF00B0F0"/>
      </right>
      <top/>
      <bottom style="thin">
        <color rgb="FFB5E5F9"/>
      </bottom>
      <diagonal/>
    </border>
    <border>
      <left/>
      <right style="thin">
        <color rgb="FF094FA4"/>
      </right>
      <top/>
      <bottom style="thin">
        <color rgb="FFB5E5F9"/>
      </bottom>
      <diagonal/>
    </border>
    <border>
      <left/>
      <right style="thin">
        <color rgb="FFFFFFFF"/>
      </right>
      <top style="thin">
        <color rgb="FFB5E5F9"/>
      </top>
      <bottom/>
      <diagonal/>
    </border>
    <border>
      <left/>
      <right style="thin">
        <color rgb="FFFFFFFF"/>
      </right>
      <top/>
      <bottom/>
      <diagonal/>
    </border>
    <border>
      <left style="thin">
        <color rgb="FFFFFFFF"/>
      </left>
      <right/>
      <top style="thin">
        <color rgb="FFB5E5F9"/>
      </top>
      <bottom/>
      <diagonal/>
    </border>
    <border>
      <left/>
      <right/>
      <top style="thin">
        <color rgb="FFB5E5F9"/>
      </top>
      <bottom/>
      <diagonal/>
    </border>
  </borders>
  <cellStyleXfs count="4">
    <xf numFmtId="0" fontId="0" fillId="0" borderId="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cellStyleXfs>
  <cellXfs count="34">
    <xf numFmtId="0" fontId="0" fillId="0" borderId="0" xfId="0"/>
    <xf numFmtId="3" fontId="2" fillId="0" borderId="0" xfId="0" applyNumberFormat="1" applyFont="1" applyFill="1" applyBorder="1"/>
    <xf numFmtId="3" fontId="6" fillId="0" borderId="0" xfId="0" applyNumberFormat="1" applyFont="1" applyFill="1" applyBorder="1"/>
    <xf numFmtId="3" fontId="3" fillId="0" borderId="0" xfId="0" applyNumberFormat="1" applyFont="1" applyFill="1" applyBorder="1"/>
    <xf numFmtId="0" fontId="7" fillId="0" borderId="0" xfId="0" applyFont="1" applyFill="1" applyBorder="1"/>
    <xf numFmtId="0" fontId="8" fillId="0" borderId="5" xfId="0" applyFont="1" applyFill="1" applyBorder="1"/>
    <xf numFmtId="164" fontId="6" fillId="0" borderId="0" xfId="0" applyNumberFormat="1" applyFont="1" applyFill="1" applyBorder="1" applyAlignment="1">
      <alignment horizontal="left"/>
    </xf>
    <xf numFmtId="164" fontId="3" fillId="0" borderId="0" xfId="0" applyNumberFormat="1" applyFont="1" applyFill="1" applyBorder="1" applyAlignment="1">
      <alignment horizontal="right"/>
    </xf>
    <xf numFmtId="164" fontId="6" fillId="0" borderId="0" xfId="0" applyNumberFormat="1" applyFont="1" applyFill="1" applyBorder="1" applyAlignment="1">
      <alignment horizontal="center"/>
    </xf>
    <xf numFmtId="0" fontId="10" fillId="0" borderId="5" xfId="0" applyFont="1" applyFill="1" applyBorder="1"/>
    <xf numFmtId="3" fontId="6" fillId="0" borderId="6" xfId="0" applyNumberFormat="1" applyFont="1" applyFill="1" applyBorder="1" applyAlignment="1">
      <alignment horizontal="center" wrapText="1"/>
    </xf>
    <xf numFmtId="165" fontId="6" fillId="0" borderId="0" xfId="0" applyNumberFormat="1" applyFont="1" applyFill="1" applyBorder="1"/>
    <xf numFmtId="166" fontId="6" fillId="0" borderId="0" xfId="1" applyNumberFormat="1" applyFont="1" applyFill="1" applyBorder="1"/>
    <xf numFmtId="0" fontId="11" fillId="2" borderId="1" xfId="0" applyNumberFormat="1" applyFont="1" applyFill="1" applyBorder="1" applyAlignment="1">
      <alignment horizontal="left" indent="1"/>
    </xf>
    <xf numFmtId="167" fontId="11" fillId="2" borderId="1" xfId="0" applyNumberFormat="1" applyFont="1" applyFill="1" applyBorder="1" applyAlignment="1">
      <alignment horizontal="right"/>
    </xf>
    <xf numFmtId="0" fontId="12" fillId="2" borderId="1" xfId="0" applyNumberFormat="1" applyFont="1" applyFill="1" applyBorder="1" applyAlignment="1">
      <alignment horizontal="right" indent="1"/>
    </xf>
    <xf numFmtId="0" fontId="10" fillId="0" borderId="7" xfId="0" applyNumberFormat="1" applyFont="1" applyFill="1" applyBorder="1" applyAlignment="1">
      <alignment horizontal="left" vertical="center"/>
    </xf>
    <xf numFmtId="168" fontId="10" fillId="0" borderId="8" xfId="0" applyNumberFormat="1" applyFont="1" applyFill="1" applyBorder="1" applyAlignment="1">
      <alignment horizontal="right" vertical="center" indent="1"/>
    </xf>
    <xf numFmtId="169" fontId="10" fillId="0" borderId="8" xfId="2" applyNumberFormat="1" applyFont="1" applyFill="1" applyBorder="1" applyAlignment="1">
      <alignment horizontal="right" vertical="center" indent="1"/>
    </xf>
    <xf numFmtId="168" fontId="10" fillId="0" borderId="9" xfId="0" applyNumberFormat="1" applyFont="1" applyFill="1" applyBorder="1" applyAlignment="1">
      <alignment horizontal="right" vertical="center" indent="1"/>
    </xf>
    <xf numFmtId="0" fontId="10" fillId="0" borderId="10" xfId="0" applyNumberFormat="1" applyFont="1" applyFill="1" applyBorder="1" applyAlignment="1">
      <alignment horizontal="left" vertical="center"/>
    </xf>
    <xf numFmtId="168" fontId="10" fillId="0" borderId="11" xfId="0" applyNumberFormat="1" applyFont="1" applyFill="1" applyBorder="1" applyAlignment="1">
      <alignment horizontal="right" vertical="center" indent="1"/>
    </xf>
    <xf numFmtId="168" fontId="10" fillId="0" borderId="8" xfId="3" applyNumberFormat="1" applyFont="1" applyFill="1" applyBorder="1" applyAlignment="1">
      <alignment horizontal="right" vertical="center" indent="1"/>
    </xf>
    <xf numFmtId="168" fontId="10" fillId="0" borderId="11" xfId="3" applyNumberFormat="1" applyFont="1" applyFill="1" applyBorder="1" applyAlignment="1">
      <alignment horizontal="right" vertical="center" indent="1"/>
    </xf>
    <xf numFmtId="0" fontId="10" fillId="0" borderId="10" xfId="0" applyNumberFormat="1" applyFont="1" applyFill="1" applyBorder="1" applyAlignment="1">
      <alignment horizontal="left" vertical="center" indent="1"/>
    </xf>
    <xf numFmtId="0" fontId="11" fillId="3" borderId="12" xfId="0" applyNumberFormat="1" applyFont="1" applyFill="1" applyBorder="1" applyAlignment="1">
      <alignment horizontal="left" vertical="center"/>
    </xf>
    <xf numFmtId="168" fontId="11" fillId="3" borderId="0" xfId="3" applyNumberFormat="1" applyFont="1" applyFill="1" applyBorder="1" applyAlignment="1">
      <alignment horizontal="right" vertical="center" indent="1"/>
    </xf>
    <xf numFmtId="169" fontId="11" fillId="4" borderId="2" xfId="0" applyNumberFormat="1" applyFont="1" applyFill="1" applyBorder="1" applyAlignment="1">
      <alignment horizontal="right" vertical="center" indent="1"/>
    </xf>
    <xf numFmtId="168" fontId="11" fillId="3" borderId="13" xfId="3" applyNumberFormat="1" applyFont="1" applyFill="1" applyBorder="1" applyAlignment="1">
      <alignment horizontal="right" vertical="center" indent="1"/>
    </xf>
    <xf numFmtId="168" fontId="11" fillId="3" borderId="3" xfId="3" applyNumberFormat="1" applyFont="1" applyFill="1" applyBorder="1" applyAlignment="1">
      <alignment horizontal="right" vertical="center" indent="1"/>
    </xf>
    <xf numFmtId="0" fontId="11" fillId="3" borderId="13" xfId="0" applyNumberFormat="1" applyFont="1" applyFill="1" applyBorder="1" applyAlignment="1">
      <alignment horizontal="left" vertical="center"/>
    </xf>
    <xf numFmtId="168" fontId="11" fillId="3" borderId="4" xfId="3" applyNumberFormat="1" applyFont="1" applyFill="1" applyBorder="1" applyAlignment="1">
      <alignment horizontal="right" vertical="center" indent="1"/>
    </xf>
    <xf numFmtId="0" fontId="5" fillId="0" borderId="14" xfId="0" quotePrefix="1" applyNumberFormat="1" applyFont="1" applyFill="1" applyBorder="1" applyAlignment="1">
      <alignment horizontal="left" vertical="justify"/>
    </xf>
    <xf numFmtId="0" fontId="5" fillId="0" borderId="15" xfId="0" quotePrefix="1" applyNumberFormat="1" applyFont="1" applyFill="1" applyBorder="1" applyAlignment="1">
      <alignment horizontal="left" vertical="justify"/>
    </xf>
  </cellXfs>
  <cellStyles count="4">
    <cellStyle name="Normal" xfId="0" builtinId="0"/>
    <cellStyle name="Percent" xfId="1" builtinId="5"/>
    <cellStyle name="Porcentaje 2" xfId="3"/>
    <cellStyle name="Porcentu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nglish_MgmReport_Part%20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Highlights"/>
      <sheetName val="C. i. s. quarterly"/>
      <sheetName val="C. income statement"/>
      <sheetName val="O. costs"/>
      <sheetName val="IS ex Vz"/>
      <sheetName val="B. sheet"/>
      <sheetName val="C. lending"/>
      <sheetName val="C. funds"/>
      <sheetName val="Ratings"/>
      <sheetName val="C. base"/>
      <sheetName val="Credit risk management"/>
      <sheetName val="Variation in non-performing"/>
      <sheetName val="Share"/>
      <sheetName val="Shareholder structure"/>
      <sheetName val="Sustainability indices"/>
      <sheetName val="I.s business areas"/>
      <sheetName val="Interest rates"/>
      <sheetName val="E. rates"/>
      <sheetName val="RWA"/>
      <sheetName val="Spain"/>
      <sheetName val="Real estate exposure"/>
      <sheetName val="RE"/>
      <sheetName val="The United States"/>
      <sheetName val="Turkey"/>
      <sheetName val="Mexico"/>
      <sheetName val="South America"/>
      <sheetName val="Business indicators SA"/>
      <sheetName val="South America-Data per country"/>
      <sheetName val="Rest of Eurasia"/>
      <sheetName val="Corporate Center"/>
      <sheetName val="C&amp;IB"/>
      <sheetName val="IS&amp;BS (annex)"/>
    </sheetNames>
    <sheetDataSet>
      <sheetData sheetId="0">
        <row r="6">
          <cell r="B6">
            <v>42369</v>
          </cell>
          <cell r="D6">
            <v>42004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38"/>
  <sheetViews>
    <sheetView tabSelected="1" workbookViewId="0">
      <selection sqref="A1:F38"/>
    </sheetView>
  </sheetViews>
  <sheetFormatPr defaultRowHeight="15" x14ac:dyDescent="0.25"/>
  <cols>
    <col min="1" max="1" width="74.42578125" bestFit="1" customWidth="1"/>
  </cols>
  <sheetData>
    <row r="1" spans="1:6" x14ac:dyDescent="0.25">
      <c r="A1" s="1"/>
      <c r="B1" s="2"/>
      <c r="C1" s="3"/>
      <c r="D1" s="3"/>
      <c r="E1" s="1"/>
      <c r="F1" s="4"/>
    </row>
    <row r="2" spans="1:6" ht="18.75" x14ac:dyDescent="0.25">
      <c r="A2" s="5" t="s">
        <v>35</v>
      </c>
      <c r="B2" s="6"/>
      <c r="C2" s="7"/>
      <c r="D2" s="7"/>
      <c r="E2" s="8"/>
      <c r="F2" s="4"/>
    </row>
    <row r="3" spans="1:6" ht="15.75" x14ac:dyDescent="0.25">
      <c r="A3" s="9" t="s">
        <v>0</v>
      </c>
      <c r="B3" s="10"/>
      <c r="C3" s="11"/>
      <c r="D3" s="11"/>
      <c r="E3" s="10"/>
      <c r="F3" s="4"/>
    </row>
    <row r="4" spans="1:6" x14ac:dyDescent="0.25">
      <c r="A4" s="4"/>
      <c r="B4" s="10"/>
      <c r="C4" s="12"/>
      <c r="D4" s="12"/>
      <c r="E4" s="10"/>
      <c r="F4" s="4"/>
    </row>
    <row r="5" spans="1:6" ht="15.75" x14ac:dyDescent="0.25">
      <c r="A5" s="13"/>
      <c r="B5" s="14">
        <f>'[1]G. Highlights'!B6</f>
        <v>42369</v>
      </c>
      <c r="C5" s="15" t="s">
        <v>36</v>
      </c>
      <c r="D5" s="14">
        <f>'[1]G. Highlights'!D6</f>
        <v>42004</v>
      </c>
      <c r="E5" s="14">
        <v>42277</v>
      </c>
      <c r="F5" s="4"/>
    </row>
    <row r="6" spans="1:6" x14ac:dyDescent="0.25">
      <c r="A6" s="16" t="s">
        <v>1</v>
      </c>
      <c r="B6" s="17">
        <v>43466.548000000003</v>
      </c>
      <c r="C6" s="18">
        <v>28.188168634237563</v>
      </c>
      <c r="D6" s="17">
        <v>33908.392999999996</v>
      </c>
      <c r="E6" s="19">
        <v>36128.428</v>
      </c>
      <c r="F6" s="4"/>
    </row>
    <row r="7" spans="1:6" x14ac:dyDescent="0.25">
      <c r="A7" s="20" t="s">
        <v>2</v>
      </c>
      <c r="B7" s="17">
        <v>78326.040999999997</v>
      </c>
      <c r="C7" s="18">
        <v>-6.11392498558555</v>
      </c>
      <c r="D7" s="17">
        <v>83426.686000000002</v>
      </c>
      <c r="E7" s="21">
        <v>83662.084000000003</v>
      </c>
      <c r="F7" s="4"/>
    </row>
    <row r="8" spans="1:6" x14ac:dyDescent="0.25">
      <c r="A8" s="20" t="s">
        <v>3</v>
      </c>
      <c r="B8" s="17">
        <v>2310.569</v>
      </c>
      <c r="C8" s="18">
        <v>-28.587928336007796</v>
      </c>
      <c r="D8" s="17">
        <v>3235.5439999999999</v>
      </c>
      <c r="E8" s="21">
        <v>4968.1880000000001</v>
      </c>
      <c r="F8" s="4"/>
    </row>
    <row r="9" spans="1:6" x14ac:dyDescent="0.25">
      <c r="A9" s="20" t="s">
        <v>4</v>
      </c>
      <c r="B9" s="22">
        <v>113426.007</v>
      </c>
      <c r="C9" s="18">
        <v>14.880477710564488</v>
      </c>
      <c r="D9" s="22">
        <v>98733.926999999996</v>
      </c>
      <c r="E9" s="23">
        <v>117566.649</v>
      </c>
      <c r="F9" s="4"/>
    </row>
    <row r="10" spans="1:6" x14ac:dyDescent="0.25">
      <c r="A10" s="20" t="s">
        <v>5</v>
      </c>
      <c r="B10" s="22">
        <v>457643.55</v>
      </c>
      <c r="C10" s="18">
        <v>18.303295733793767</v>
      </c>
      <c r="D10" s="22">
        <v>386839.223</v>
      </c>
      <c r="E10" s="23">
        <v>451657.59700000001</v>
      </c>
      <c r="F10" s="4"/>
    </row>
    <row r="11" spans="1:6" x14ac:dyDescent="0.25">
      <c r="A11" s="20" t="s">
        <v>6</v>
      </c>
      <c r="B11" s="22">
        <v>32962.35</v>
      </c>
      <c r="C11" s="18">
        <v>16.665109355124375</v>
      </c>
      <c r="D11" s="22">
        <v>28253.82</v>
      </c>
      <c r="E11" s="23">
        <v>33041.857000000004</v>
      </c>
      <c r="F11" s="4"/>
    </row>
    <row r="12" spans="1:6" x14ac:dyDescent="0.25">
      <c r="A12" s="20" t="s">
        <v>7</v>
      </c>
      <c r="B12" s="22">
        <v>414164.80599999998</v>
      </c>
      <c r="C12" s="18">
        <v>17.742545549967346</v>
      </c>
      <c r="D12" s="22">
        <v>351754.58799999999</v>
      </c>
      <c r="E12" s="23">
        <v>407454.19500000001</v>
      </c>
      <c r="F12" s="4"/>
    </row>
    <row r="13" spans="1:6" x14ac:dyDescent="0.25">
      <c r="A13" s="24" t="s">
        <v>8</v>
      </c>
      <c r="B13" s="22">
        <v>10516.394</v>
      </c>
      <c r="C13" s="18">
        <v>53.955186899367071</v>
      </c>
      <c r="D13" s="22">
        <v>6830.8149999999996</v>
      </c>
      <c r="E13" s="23">
        <v>11161.545</v>
      </c>
      <c r="F13" s="4"/>
    </row>
    <row r="14" spans="1:6" x14ac:dyDescent="0.25">
      <c r="A14" s="20" t="s">
        <v>9</v>
      </c>
      <c r="B14" s="22">
        <v>0</v>
      </c>
      <c r="C14" s="18">
        <v>0</v>
      </c>
      <c r="D14" s="22">
        <v>0</v>
      </c>
      <c r="E14" s="23">
        <v>0</v>
      </c>
      <c r="F14" s="4"/>
    </row>
    <row r="15" spans="1:6" x14ac:dyDescent="0.25">
      <c r="A15" s="20" t="s">
        <v>10</v>
      </c>
      <c r="B15" s="22">
        <v>879.10500000000002</v>
      </c>
      <c r="C15" s="18">
        <v>32.910760857240049</v>
      </c>
      <c r="D15" s="22">
        <v>661.42499999999995</v>
      </c>
      <c r="E15" s="23">
        <v>778.91200000000003</v>
      </c>
      <c r="F15" s="4"/>
    </row>
    <row r="16" spans="1:6" x14ac:dyDescent="0.25">
      <c r="A16" s="20" t="s">
        <v>11</v>
      </c>
      <c r="B16" s="22">
        <v>9944.125</v>
      </c>
      <c r="C16" s="18">
        <v>24.081550400945329</v>
      </c>
      <c r="D16" s="22">
        <v>8014.1850000000004</v>
      </c>
      <c r="E16" s="23">
        <v>9348.6509999999998</v>
      </c>
      <c r="F16" s="4"/>
    </row>
    <row r="17" spans="1:6" x14ac:dyDescent="0.25">
      <c r="A17" s="20" t="s">
        <v>12</v>
      </c>
      <c r="B17" s="22">
        <v>10274.508</v>
      </c>
      <c r="C17" s="18">
        <v>16.228268090990206</v>
      </c>
      <c r="D17" s="22">
        <v>8839.9390000000003</v>
      </c>
      <c r="E17" s="23">
        <v>9796.8790000000008</v>
      </c>
      <c r="F17" s="4"/>
    </row>
    <row r="18" spans="1:6" x14ac:dyDescent="0.25">
      <c r="A18" s="20" t="s">
        <v>13</v>
      </c>
      <c r="B18" s="22">
        <v>33807.161999999982</v>
      </c>
      <c r="C18" s="18">
        <v>21.384759838888854</v>
      </c>
      <c r="D18" s="22">
        <v>27851.240999999864</v>
      </c>
      <c r="E18" s="23">
        <v>32569.389000000083</v>
      </c>
      <c r="F18" s="4"/>
    </row>
    <row r="19" spans="1:6" ht="15.75" x14ac:dyDescent="0.25">
      <c r="A19" s="25" t="s">
        <v>14</v>
      </c>
      <c r="B19" s="26">
        <v>750077.61499999999</v>
      </c>
      <c r="C19" s="27">
        <v>15.12900290459298</v>
      </c>
      <c r="D19" s="28">
        <v>651510.56299999997</v>
      </c>
      <c r="E19" s="29">
        <v>746476.777</v>
      </c>
      <c r="F19" s="4"/>
    </row>
    <row r="20" spans="1:6" x14ac:dyDescent="0.25">
      <c r="A20" s="20" t="s">
        <v>15</v>
      </c>
      <c r="B20" s="22">
        <v>55202.781000000003</v>
      </c>
      <c r="C20" s="18">
        <v>-3.136261761486081</v>
      </c>
      <c r="D20" s="22">
        <v>56990.141000000003</v>
      </c>
      <c r="E20" s="23">
        <v>58351.862999999998</v>
      </c>
      <c r="F20" s="4"/>
    </row>
    <row r="21" spans="1:6" x14ac:dyDescent="0.25">
      <c r="A21" s="20" t="s">
        <v>16</v>
      </c>
      <c r="B21" s="22">
        <v>2648.5279999999998</v>
      </c>
      <c r="C21" s="18">
        <v>-26.228936056190765</v>
      </c>
      <c r="D21" s="22">
        <v>3590.1990000000001</v>
      </c>
      <c r="E21" s="23">
        <v>4766.951</v>
      </c>
      <c r="F21" s="4"/>
    </row>
    <row r="22" spans="1:6" x14ac:dyDescent="0.25">
      <c r="A22" s="20" t="s">
        <v>17</v>
      </c>
      <c r="B22" s="22">
        <v>606113.22199999995</v>
      </c>
      <c r="C22" s="18">
        <v>18.851805228553541</v>
      </c>
      <c r="D22" s="22">
        <v>509973.93</v>
      </c>
      <c r="E22" s="23">
        <v>598205.89099999995</v>
      </c>
      <c r="F22" s="4"/>
    </row>
    <row r="23" spans="1:6" x14ac:dyDescent="0.25">
      <c r="A23" s="20" t="s">
        <v>18</v>
      </c>
      <c r="B23" s="22">
        <v>108630.12699999999</v>
      </c>
      <c r="C23" s="18">
        <v>11.147958366436118</v>
      </c>
      <c r="D23" s="22">
        <v>97734.702999999994</v>
      </c>
      <c r="E23" s="23">
        <v>115154.409</v>
      </c>
      <c r="F23" s="4"/>
    </row>
    <row r="24" spans="1:6" x14ac:dyDescent="0.25">
      <c r="A24" s="20" t="s">
        <v>19</v>
      </c>
      <c r="B24" s="22">
        <v>403069.04399999999</v>
      </c>
      <c r="C24" s="18">
        <v>21.888780957675237</v>
      </c>
      <c r="D24" s="22">
        <v>330685.92599999998</v>
      </c>
      <c r="E24" s="23">
        <v>388855.549</v>
      </c>
      <c r="F24" s="4"/>
    </row>
    <row r="25" spans="1:6" x14ac:dyDescent="0.25">
      <c r="A25" s="20" t="s">
        <v>20</v>
      </c>
      <c r="B25" s="22">
        <v>66164.601999999999</v>
      </c>
      <c r="C25" s="18">
        <v>11.401268182222424</v>
      </c>
      <c r="D25" s="22">
        <v>59393.042000000001</v>
      </c>
      <c r="E25" s="23">
        <v>65860.301999999996</v>
      </c>
      <c r="F25" s="4"/>
    </row>
    <row r="26" spans="1:6" x14ac:dyDescent="0.25">
      <c r="A26" s="20" t="s">
        <v>21</v>
      </c>
      <c r="B26" s="22">
        <v>16108.713</v>
      </c>
      <c r="C26" s="18">
        <v>14.098971447691655</v>
      </c>
      <c r="D26" s="22">
        <v>14118.192999999999</v>
      </c>
      <c r="E26" s="23">
        <v>16139.663</v>
      </c>
      <c r="F26" s="4"/>
    </row>
    <row r="27" spans="1:6" x14ac:dyDescent="0.25">
      <c r="A27" s="20" t="s">
        <v>22</v>
      </c>
      <c r="B27" s="22">
        <v>12140.736000000001</v>
      </c>
      <c r="C27" s="18">
        <v>50.965386257710406</v>
      </c>
      <c r="D27" s="22">
        <v>8042.0659999999998</v>
      </c>
      <c r="E27" s="23">
        <v>12195.968000000001</v>
      </c>
      <c r="F27" s="4"/>
    </row>
    <row r="28" spans="1:6" x14ac:dyDescent="0.25">
      <c r="A28" s="20" t="s">
        <v>23</v>
      </c>
      <c r="B28" s="22">
        <v>9406.902</v>
      </c>
      <c r="C28" s="18">
        <v>-10.160858338996681</v>
      </c>
      <c r="D28" s="22">
        <v>10470.828</v>
      </c>
      <c r="E28" s="23">
        <v>10191.512000000001</v>
      </c>
      <c r="F28" s="4"/>
    </row>
    <row r="29" spans="1:6" x14ac:dyDescent="0.25">
      <c r="A29" s="20" t="s">
        <v>24</v>
      </c>
      <c r="B29" s="22">
        <v>21266.690999999992</v>
      </c>
      <c r="C29" s="18">
        <v>12.661338179954896</v>
      </c>
      <c r="D29" s="22">
        <v>18876.65400000001</v>
      </c>
      <c r="E29" s="23">
        <v>21359.668000000078</v>
      </c>
      <c r="F29" s="4"/>
    </row>
    <row r="30" spans="1:6" ht="15.75" x14ac:dyDescent="0.25">
      <c r="A30" s="25" t="s">
        <v>25</v>
      </c>
      <c r="B30" s="26">
        <v>694638.12399999995</v>
      </c>
      <c r="C30" s="27">
        <v>15.791981217617778</v>
      </c>
      <c r="D30" s="28">
        <v>599901.75199999998</v>
      </c>
      <c r="E30" s="29">
        <v>692875.88500000001</v>
      </c>
      <c r="F30" s="4"/>
    </row>
    <row r="31" spans="1:6" x14ac:dyDescent="0.25">
      <c r="A31" s="20" t="s">
        <v>26</v>
      </c>
      <c r="B31" s="22">
        <v>8149.1509999999998</v>
      </c>
      <c r="C31" s="18">
        <v>224.55875324592563</v>
      </c>
      <c r="D31" s="22">
        <v>2510.84</v>
      </c>
      <c r="E31" s="23">
        <v>7328.62</v>
      </c>
      <c r="F31" s="4"/>
    </row>
    <row r="32" spans="1:6" x14ac:dyDescent="0.25">
      <c r="A32" s="20" t="s">
        <v>27</v>
      </c>
      <c r="B32" s="22">
        <v>-3348.9989999999998</v>
      </c>
      <c r="C32" s="18" t="s">
        <v>28</v>
      </c>
      <c r="D32" s="22">
        <v>-348.40699999999998</v>
      </c>
      <c r="E32" s="23">
        <v>-3559.5450000000001</v>
      </c>
      <c r="F32" s="4"/>
    </row>
    <row r="33" spans="1:6" x14ac:dyDescent="0.25">
      <c r="A33" s="20" t="s">
        <v>29</v>
      </c>
      <c r="B33" s="22">
        <v>50639.339</v>
      </c>
      <c r="C33" s="18">
        <v>2.4126357647470176</v>
      </c>
      <c r="D33" s="22">
        <v>49446.377999999997</v>
      </c>
      <c r="E33" s="23">
        <v>49831.817000000003</v>
      </c>
      <c r="F33" s="4"/>
    </row>
    <row r="34" spans="1:6" ht="15.75" x14ac:dyDescent="0.25">
      <c r="A34" s="25" t="s">
        <v>30</v>
      </c>
      <c r="B34" s="26">
        <v>55439.491000000002</v>
      </c>
      <c r="C34" s="27">
        <v>7.4225310092883134</v>
      </c>
      <c r="D34" s="26">
        <v>51608.811000000002</v>
      </c>
      <c r="E34" s="29">
        <v>53600.892</v>
      </c>
      <c r="F34" s="4"/>
    </row>
    <row r="35" spans="1:6" ht="15.75" x14ac:dyDescent="0.25">
      <c r="A35" s="30" t="s">
        <v>31</v>
      </c>
      <c r="B35" s="26">
        <v>750077.61499999999</v>
      </c>
      <c r="C35" s="27">
        <v>15.12900290459298</v>
      </c>
      <c r="D35" s="26">
        <v>651510.56299999997</v>
      </c>
      <c r="E35" s="29">
        <v>746476.777</v>
      </c>
      <c r="F35" s="4"/>
    </row>
    <row r="36" spans="1:6" ht="15.75" x14ac:dyDescent="0.25">
      <c r="A36" s="30" t="s">
        <v>32</v>
      </c>
      <c r="B36" s="28"/>
      <c r="C36" s="27"/>
      <c r="D36" s="31"/>
      <c r="E36" s="29"/>
      <c r="F36" s="4"/>
    </row>
    <row r="37" spans="1:6" x14ac:dyDescent="0.25">
      <c r="A37" s="20" t="s">
        <v>33</v>
      </c>
      <c r="B37" s="22">
        <v>49875.616000000002</v>
      </c>
      <c r="C37" s="18">
        <v>34.544636435883078</v>
      </c>
      <c r="D37" s="22">
        <v>37069.94</v>
      </c>
      <c r="E37" s="23">
        <v>48544.597999999998</v>
      </c>
      <c r="F37" s="4"/>
    </row>
    <row r="38" spans="1:6" ht="409.5" x14ac:dyDescent="0.25">
      <c r="A38" s="32" t="s">
        <v>34</v>
      </c>
      <c r="B38" s="33"/>
      <c r="C38" s="33"/>
      <c r="D38" s="33"/>
      <c r="E38" s="33"/>
      <c r="F38"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Fredrik Premler</dc:creator>
  <cp:lastModifiedBy>Fredrik Premler</cp:lastModifiedBy>
  <dcterms:created xsi:type="dcterms:W3CDTF">2016-03-03T12:25:16Z</dcterms:created>
  <dcterms:modified xsi:type="dcterms:W3CDTF">2016-03-03T12:25:16Z</dcterms:modified>
</cp:coreProperties>
</file>