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3995" activeTab="0"/>
  </bookViews>
  <sheets>
    <sheet name="IG 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'[24]G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'[25]CONC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'[25]CONC MARZO'!#REF!</definedName>
    <definedName name="XRefCopy5" hidden="1">#REF!</definedName>
    <definedName name="XRefCopy5Row" hidden="1">'[26]XREF'!#REF!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<sst xmlns="http://schemas.openxmlformats.org/spreadsheetml/2006/main" count="50" uniqueCount="41">
  <si>
    <t>INFORME DE GESTION</t>
  </si>
  <si>
    <t>Balance Gestión PASIVO GRUPO BBVA</t>
  </si>
  <si>
    <t>IG 4.1</t>
  </si>
  <si>
    <t>Millones de euros</t>
  </si>
  <si>
    <t>PASIVO Y PATRIMONIO NETO</t>
  </si>
  <si>
    <t>2012</t>
  </si>
  <si>
    <t>2011</t>
  </si>
  <si>
    <t xml:space="preserve">% Variación
</t>
  </si>
  <si>
    <t>PASIVO</t>
  </si>
  <si>
    <t xml:space="preserve">CARTERA DE NEGOCIACIÓN </t>
  </si>
  <si>
    <t xml:space="preserve">OTROS PASIVOS FINANCIEROS A VALOR RAZONABLE CON CAMBIOS EN PÉRDIDAS Y GANANCIAS </t>
  </si>
  <si>
    <t xml:space="preserve">PASIVOS FINANCIEROS A COSTE AMORTIZADO </t>
  </si>
  <si>
    <t>Depósitos de bancos centrales</t>
  </si>
  <si>
    <t>Depósitos de entidades de crédito</t>
  </si>
  <si>
    <t>Depósitos de la clientela</t>
  </si>
  <si>
    <t>Débitos representados por valores negociables</t>
  </si>
  <si>
    <t>Pasivos subordinados</t>
  </si>
  <si>
    <t>Otros pasivos financieros</t>
  </si>
  <si>
    <t>AJUSTES A PASIVOS FINANCIEROS POR MACRO-COBERTURAS</t>
  </si>
  <si>
    <t>-</t>
  </si>
  <si>
    <t>n.s.</t>
  </si>
  <si>
    <t xml:space="preserve">DERIVADOS DE COBERTURA </t>
  </si>
  <si>
    <t xml:space="preserve">PASIVOS ASOCIADOS CON ACTIVOS NO CORRIENTES EN VENTA </t>
  </si>
  <si>
    <t xml:space="preserve">PASIVOS POR CONTRATOS DE SEGUROS </t>
  </si>
  <si>
    <t xml:space="preserve">PROVISIONES </t>
  </si>
  <si>
    <t xml:space="preserve">PASIVOS FISCALES </t>
  </si>
  <si>
    <t xml:space="preserve">RESTO DE PASIVOS </t>
  </si>
  <si>
    <t>TOTAL PASIVO</t>
  </si>
  <si>
    <t>PATRIMONIO NETO</t>
  </si>
  <si>
    <t>FONDOS PROPIOS</t>
  </si>
  <si>
    <t>AJUSTES POR VALORACIÓN</t>
  </si>
  <si>
    <t xml:space="preserve">INTERESES MINORITARIOS </t>
  </si>
  <si>
    <t>TOTAL PATRIMONIO NETO</t>
  </si>
  <si>
    <t>TOTAL PASIVO Y PATRIMONIO NETO</t>
  </si>
  <si>
    <t>Proforma:</t>
  </si>
  <si>
    <t>Recursos de clientes en balance</t>
  </si>
  <si>
    <t>Otros recursos de clientes</t>
  </si>
  <si>
    <t>Fondos de inversión</t>
  </si>
  <si>
    <t>Fondos de pensiones</t>
  </si>
  <si>
    <t>Carteras de clientes</t>
  </si>
  <si>
    <t>TOTAL RECURSOS DE CLIENTES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</si>
</sst>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;&quot;&quot;"/>
    <numFmt numFmtId="167" formatCode="#,##0.0"/>
    <numFmt numFmtId="168" formatCode="#,##0.0;\(#,##0.0\);&quot;-&quot;"/>
    <numFmt numFmtId="169" formatCode="_-* #,##0.00_-;\-* #,##0.00_-;_-* &quot;-&quot;??_-;_-@_-"/>
    <numFmt numFmtId="170" formatCode="&quot;$&quot;#,##0_);[Red]\(&quot;$&quot;#,##0\)"/>
    <numFmt numFmtId="171" formatCode="_-* #,##0.00\ &quot;€&quot;_-;\-* #,##0.00\ &quot;€&quot;_-;_-* &quot;-&quot;??\ &quot;€&quot;_-;_-@_-"/>
    <numFmt numFmtId="172" formatCode="_-* #,##0.00\ _€_-;\-* #,##0.00\ _€_-;_-* &quot;-&quot;??\ _€_-;_-@_-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\$#,##0\ ;\(\$#,##0\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b/>
      <sz val="10"/>
      <color indexed="1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 style="dotted">
        <color theme="0" tint="-0.149959996342659"/>
      </top>
      <bottom style="dotted">
        <color theme="0" tint="-0.149959996342659"/>
      </bottom>
    </border>
    <border>
      <left style="thin">
        <color theme="8" tint="0.5999600291252136"/>
      </left>
      <right style="thin">
        <color theme="8" tint="0.5999600291252136"/>
      </right>
      <top>
        <color indexed="63"/>
      </top>
      <bottom style="dotted">
        <color theme="0" tint="-0.149959996342659"/>
      </bottom>
    </border>
    <border>
      <left>
        <color indexed="63"/>
      </left>
      <right>
        <color indexed="63"/>
      </right>
      <top style="dotted">
        <color theme="0" tint="-0.14995999634265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4" fillId="38" borderId="1" applyNumberFormat="0" applyFont="0" applyAlignment="0" applyProtection="0"/>
    <xf numFmtId="0" fontId="7" fillId="3" borderId="0" applyNumberFormat="0" applyBorder="0" applyAlignment="0" applyProtection="0"/>
    <xf numFmtId="0" fontId="46" fillId="39" borderId="2" applyNumberFormat="0" applyAlignment="0" applyProtection="0"/>
    <xf numFmtId="0" fontId="47" fillId="40" borderId="0" applyNumberFormat="0" applyBorder="0" applyAlignment="0" applyProtection="0"/>
    <xf numFmtId="0" fontId="3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11" fillId="41" borderId="3" applyNumberFormat="0" applyAlignment="0" applyProtection="0"/>
    <xf numFmtId="0" fontId="34" fillId="0" borderId="0">
      <alignment/>
      <protection/>
    </xf>
    <xf numFmtId="0" fontId="13" fillId="42" borderId="4" applyNumberFormat="0" applyAlignment="0" applyProtection="0"/>
    <xf numFmtId="38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48" fillId="43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>
      <alignment/>
      <protection locked="0"/>
    </xf>
    <xf numFmtId="0" fontId="37" fillId="0" borderId="0">
      <alignment/>
      <protection locked="0"/>
    </xf>
    <xf numFmtId="0" fontId="38" fillId="0" borderId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7" fillId="0" borderId="0">
      <alignment/>
      <protection locked="0"/>
    </xf>
    <xf numFmtId="0" fontId="38" fillId="0" borderId="0">
      <alignment/>
      <protection locked="0"/>
    </xf>
    <xf numFmtId="0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50" borderId="2" applyNumberFormat="0" applyAlignment="0" applyProtection="0"/>
    <xf numFmtId="0" fontId="9" fillId="7" borderId="3" applyNumberFormat="0" applyAlignment="0" applyProtection="0"/>
    <xf numFmtId="0" fontId="51" fillId="51" borderId="8" applyNumberFormat="0" applyAlignment="0" applyProtection="0"/>
    <xf numFmtId="0" fontId="12" fillId="0" borderId="9" applyNumberFormat="0" applyFill="0" applyAlignment="0" applyProtection="0"/>
    <xf numFmtId="0" fontId="52" fillId="0" borderId="10" applyNumberFormat="0" applyFill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5" fontId="43" fillId="0" borderId="0" applyNumberFormat="0" applyBorder="0" applyAlignment="0">
      <protection/>
    </xf>
    <xf numFmtId="175" fontId="39" fillId="0" borderId="0" applyFont="0" applyFill="0" applyBorder="0" applyAlignment="0" applyProtection="0"/>
    <xf numFmtId="0" fontId="5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58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59" fillId="39" borderId="17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54" borderId="0" xfId="0" applyFill="1" applyAlignment="1">
      <alignment/>
    </xf>
    <xf numFmtId="0" fontId="18" fillId="54" borderId="0" xfId="0" applyFont="1" applyFill="1" applyAlignment="1">
      <alignment/>
    </xf>
    <xf numFmtId="0" fontId="18" fillId="54" borderId="0" xfId="0" applyFont="1" applyFill="1" applyAlignment="1">
      <alignment horizontal="center"/>
    </xf>
    <xf numFmtId="3" fontId="18" fillId="54" borderId="0" xfId="0" applyNumberFormat="1" applyFont="1" applyFill="1" applyAlignment="1">
      <alignment/>
    </xf>
    <xf numFmtId="0" fontId="19" fillId="54" borderId="0" xfId="0" applyFont="1" applyFill="1" applyAlignment="1">
      <alignment/>
    </xf>
    <xf numFmtId="0" fontId="0" fillId="0" borderId="0" xfId="0" applyFill="1" applyAlignment="1">
      <alignment/>
    </xf>
    <xf numFmtId="0" fontId="0" fillId="55" borderId="0" xfId="0" applyFill="1" applyAlignment="1">
      <alignment/>
    </xf>
    <xf numFmtId="0" fontId="20" fillId="56" borderId="0" xfId="0" applyFont="1" applyFill="1" applyAlignment="1" applyProtection="1">
      <alignment/>
      <protection locked="0"/>
    </xf>
    <xf numFmtId="0" fontId="21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2" fillId="56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54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21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2" xfId="0" applyFont="1" applyBorder="1" applyAlignment="1">
      <alignment/>
    </xf>
    <xf numFmtId="0" fontId="26" fillId="57" borderId="0" xfId="0" applyFont="1" applyFill="1" applyBorder="1" applyAlignment="1" applyProtection="1">
      <alignment horizontal="left" vertical="center" wrapText="1"/>
      <protection locked="0"/>
    </xf>
    <xf numFmtId="0" fontId="27" fillId="58" borderId="23" xfId="0" applyNumberFormat="1" applyFont="1" applyFill="1" applyBorder="1" applyAlignment="1">
      <alignment horizontal="center" vertical="center" wrapText="1"/>
    </xf>
    <xf numFmtId="0" fontId="20" fillId="57" borderId="24" xfId="0" applyNumberFormat="1" applyFont="1" applyFill="1" applyBorder="1" applyAlignment="1">
      <alignment horizontal="center" vertical="center" wrapText="1"/>
    </xf>
    <xf numFmtId="164" fontId="26" fillId="57" borderId="24" xfId="0" applyNumberFormat="1" applyFont="1" applyFill="1" applyBorder="1" applyAlignment="1">
      <alignment horizontal="center" vertical="center" wrapText="1"/>
    </xf>
    <xf numFmtId="165" fontId="61" fillId="0" borderId="25" xfId="0" applyNumberFormat="1" applyFont="1" applyFill="1" applyBorder="1" applyAlignment="1">
      <alignment wrapText="1"/>
    </xf>
    <xf numFmtId="3" fontId="61" fillId="0" borderId="26" xfId="0" applyNumberFormat="1" applyFont="1" applyFill="1" applyBorder="1" applyAlignment="1">
      <alignment horizontal="right"/>
    </xf>
    <xf numFmtId="3" fontId="61" fillId="0" borderId="27" xfId="0" applyNumberFormat="1" applyFont="1" applyFill="1" applyBorder="1" applyAlignment="1">
      <alignment horizontal="right"/>
    </xf>
    <xf numFmtId="3" fontId="61" fillId="0" borderId="28" xfId="0" applyNumberFormat="1" applyFont="1" applyFill="1" applyBorder="1" applyAlignment="1">
      <alignment horizontal="right"/>
    </xf>
    <xf numFmtId="166" fontId="22" fillId="0" borderId="29" xfId="0" applyNumberFormat="1" applyFont="1" applyBorder="1" applyAlignment="1">
      <alignment horizontal="center"/>
    </xf>
    <xf numFmtId="167" fontId="61" fillId="0" borderId="28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center" wrapText="1"/>
    </xf>
    <xf numFmtId="166" fontId="22" fillId="0" borderId="0" xfId="0" applyNumberFormat="1" applyFont="1" applyFill="1" applyBorder="1" applyAlignment="1">
      <alignment horizontal="center"/>
    </xf>
    <xf numFmtId="165" fontId="18" fillId="0" borderId="25" xfId="0" applyNumberFormat="1" applyFont="1" applyFill="1" applyBorder="1" applyAlignment="1">
      <alignment horizontal="left" indent="1"/>
    </xf>
    <xf numFmtId="3" fontId="18" fillId="0" borderId="30" xfId="0" applyNumberFormat="1" applyFont="1" applyFill="1" applyBorder="1" applyAlignment="1">
      <alignment horizontal="right"/>
    </xf>
    <xf numFmtId="3" fontId="18" fillId="0" borderId="31" xfId="0" applyNumberFormat="1" applyFont="1" applyFill="1" applyBorder="1" applyAlignment="1">
      <alignment horizontal="right"/>
    </xf>
    <xf numFmtId="167" fontId="18" fillId="0" borderId="25" xfId="0" applyNumberFormat="1" applyFont="1" applyFill="1" applyBorder="1" applyAlignment="1">
      <alignment horizontal="right"/>
    </xf>
    <xf numFmtId="168" fontId="18" fillId="0" borderId="25" xfId="0" applyNumberFormat="1" applyFont="1" applyFill="1" applyBorder="1" applyAlignment="1">
      <alignment horizontal="right"/>
    </xf>
    <xf numFmtId="166" fontId="22" fillId="0" borderId="0" xfId="0" applyNumberFormat="1" applyFont="1" applyBorder="1" applyAlignment="1">
      <alignment horizontal="center"/>
    </xf>
    <xf numFmtId="165" fontId="61" fillId="0" borderId="32" xfId="0" applyNumberFormat="1" applyFont="1" applyFill="1" applyBorder="1" applyAlignment="1">
      <alignment/>
    </xf>
    <xf numFmtId="165" fontId="61" fillId="0" borderId="28" xfId="0" applyNumberFormat="1" applyFont="1" applyFill="1" applyBorder="1" applyAlignment="1">
      <alignment/>
    </xf>
    <xf numFmtId="168" fontId="61" fillId="0" borderId="28" xfId="0" applyNumberFormat="1" applyFont="1" applyFill="1" applyBorder="1" applyAlignment="1">
      <alignment horizontal="right"/>
    </xf>
    <xf numFmtId="166" fontId="29" fillId="0" borderId="0" xfId="0" applyNumberFormat="1" applyFont="1" applyBorder="1" applyAlignment="1">
      <alignment horizontal="center"/>
    </xf>
    <xf numFmtId="0" fontId="22" fillId="0" borderId="33" xfId="0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/>
    </xf>
    <xf numFmtId="0" fontId="24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0" fontId="24" fillId="56" borderId="0" xfId="0" applyFont="1" applyFill="1" applyAlignment="1">
      <alignment/>
    </xf>
    <xf numFmtId="165" fontId="61" fillId="0" borderId="25" xfId="0" applyNumberFormat="1" applyFont="1" applyFill="1" applyBorder="1" applyAlignment="1">
      <alignment/>
    </xf>
    <xf numFmtId="3" fontId="61" fillId="0" borderId="30" xfId="0" applyNumberFormat="1" applyFont="1" applyFill="1" applyBorder="1" applyAlignment="1">
      <alignment horizontal="right"/>
    </xf>
    <xf numFmtId="3" fontId="61" fillId="0" borderId="31" xfId="0" applyNumberFormat="1" applyFont="1" applyFill="1" applyBorder="1" applyAlignment="1">
      <alignment horizontal="right"/>
    </xf>
    <xf numFmtId="167" fontId="61" fillId="0" borderId="25" xfId="0" applyNumberFormat="1" applyFont="1" applyFill="1" applyBorder="1" applyAlignment="1">
      <alignment horizontal="right"/>
    </xf>
    <xf numFmtId="0" fontId="23" fillId="0" borderId="34" xfId="0" applyFont="1" applyBorder="1" applyAlignment="1">
      <alignment/>
    </xf>
    <xf numFmtId="0" fontId="24" fillId="0" borderId="35" xfId="0" applyFont="1" applyBorder="1" applyAlignment="1">
      <alignment horizontal="left"/>
    </xf>
    <xf numFmtId="0" fontId="24" fillId="0" borderId="35" xfId="0" applyFont="1" applyBorder="1" applyAlignment="1">
      <alignment horizontal="center"/>
    </xf>
    <xf numFmtId="3" fontId="24" fillId="0" borderId="35" xfId="0" applyNumberFormat="1" applyFont="1" applyBorder="1" applyAlignment="1">
      <alignment/>
    </xf>
    <xf numFmtId="0" fontId="25" fillId="0" borderId="35" xfId="0" applyFont="1" applyBorder="1" applyAlignment="1">
      <alignment/>
    </xf>
    <xf numFmtId="0" fontId="23" fillId="0" borderId="36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J5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6" customWidth="1"/>
    <col min="2" max="2" width="2.7109375" style="0" customWidth="1"/>
    <col min="3" max="3" width="51.8515625" style="71" customWidth="1"/>
    <col min="4" max="4" width="1.7109375" style="72" customWidth="1"/>
    <col min="5" max="6" width="10.7109375" style="69" customWidth="1"/>
    <col min="7" max="7" width="9.7109375" style="70" customWidth="1"/>
    <col min="8" max="8" width="2.7109375" style="0" customWidth="1"/>
    <col min="9" max="9" width="5.7109375" style="0" customWidth="1"/>
    <col min="10" max="10" width="3.7109375" style="0" customWidth="1"/>
    <col min="11" max="16384" width="11.421875" style="0" customWidth="1"/>
  </cols>
  <sheetData>
    <row r="1" spans="1:9" s="6" customFormat="1" ht="12.75">
      <c r="A1" s="1"/>
      <c r="B1" s="1"/>
      <c r="C1" s="2"/>
      <c r="D1" s="3"/>
      <c r="E1" s="4"/>
      <c r="F1" s="4"/>
      <c r="G1" s="5"/>
      <c r="H1" s="1"/>
      <c r="I1" s="1"/>
    </row>
    <row r="2" spans="1:9" s="6" customFormat="1" ht="15.75">
      <c r="A2" s="7"/>
      <c r="B2" s="8" t="s">
        <v>0</v>
      </c>
      <c r="C2" s="9" t="s">
        <v>1</v>
      </c>
      <c r="D2" s="10"/>
      <c r="E2" s="11"/>
      <c r="F2" s="11"/>
      <c r="G2" s="12"/>
      <c r="I2" s="1"/>
    </row>
    <row r="3" spans="1:9" s="6" customFormat="1" ht="12.75">
      <c r="A3" s="7"/>
      <c r="B3" s="13" t="s">
        <v>2</v>
      </c>
      <c r="C3" s="14"/>
      <c r="D3" s="10"/>
      <c r="E3" s="11"/>
      <c r="F3" s="11"/>
      <c r="G3" s="12"/>
      <c r="I3" s="1"/>
    </row>
    <row r="4" spans="1:9" s="22" customFormat="1" ht="12.75">
      <c r="A4" s="15"/>
      <c r="B4" s="16"/>
      <c r="C4" s="17"/>
      <c r="D4" s="18"/>
      <c r="E4" s="17"/>
      <c r="F4" s="17"/>
      <c r="G4" s="19"/>
      <c r="H4" s="20"/>
      <c r="I4" s="21"/>
    </row>
    <row r="5" spans="1:9" s="22" customFormat="1" ht="13.5" thickBot="1">
      <c r="A5" s="15"/>
      <c r="B5" s="23"/>
      <c r="C5" s="24"/>
      <c r="D5" s="25"/>
      <c r="E5" s="25"/>
      <c r="F5" s="26" t="s">
        <v>3</v>
      </c>
      <c r="G5" s="27"/>
      <c r="H5" s="28"/>
      <c r="I5" s="21"/>
    </row>
    <row r="6" spans="1:9" s="22" customFormat="1" ht="30" customHeight="1">
      <c r="A6" s="15"/>
      <c r="B6" s="23"/>
      <c r="C6" s="29" t="s">
        <v>4</v>
      </c>
      <c r="D6" s="25"/>
      <c r="E6" s="30" t="s">
        <v>5</v>
      </c>
      <c r="F6" s="31" t="s">
        <v>6</v>
      </c>
      <c r="G6" s="32" t="s">
        <v>7</v>
      </c>
      <c r="H6" s="28"/>
      <c r="I6" s="21"/>
    </row>
    <row r="7" spans="1:9" s="22" customFormat="1" ht="12.75">
      <c r="A7" s="15"/>
      <c r="B7" s="23"/>
      <c r="C7" s="33" t="s">
        <v>8</v>
      </c>
      <c r="D7" s="25"/>
      <c r="E7" s="34"/>
      <c r="F7" s="35"/>
      <c r="G7" s="36"/>
      <c r="H7" s="28"/>
      <c r="I7" s="21"/>
    </row>
    <row r="8" spans="1:9" s="22" customFormat="1" ht="12.75">
      <c r="A8" s="15"/>
      <c r="B8" s="23"/>
      <c r="C8" s="33" t="s">
        <v>9</v>
      </c>
      <c r="D8" s="37"/>
      <c r="E8" s="34">
        <v>55927</v>
      </c>
      <c r="F8" s="35">
        <v>51303</v>
      </c>
      <c r="G8" s="38">
        <f aca="true" t="shared" si="0" ref="G8:G24">IF(AND(F8=0,E8=0),0,IF(E8=0,"n.s.",IF((E8/F8-1)&lt;-1,"n.s.",IF((E8/F8-1)&gt;3,"n.s.",(E8/F8-1)*100))))</f>
        <v>9.013118141239307</v>
      </c>
      <c r="H8" s="28"/>
      <c r="I8" s="21"/>
    </row>
    <row r="9" spans="1:9" s="22" customFormat="1" ht="25.5" customHeight="1">
      <c r="A9" s="15"/>
      <c r="B9" s="23"/>
      <c r="C9" s="33" t="s">
        <v>10</v>
      </c>
      <c r="D9" s="39"/>
      <c r="E9" s="34">
        <v>2516</v>
      </c>
      <c r="F9" s="35">
        <v>1825</v>
      </c>
      <c r="G9" s="38">
        <f t="shared" si="0"/>
        <v>37.86301369863014</v>
      </c>
      <c r="H9" s="28"/>
      <c r="I9" s="21"/>
    </row>
    <row r="10" spans="1:9" s="22" customFormat="1" ht="12.75">
      <c r="A10" s="15"/>
      <c r="B10" s="23"/>
      <c r="C10" s="33" t="s">
        <v>11</v>
      </c>
      <c r="D10" s="40"/>
      <c r="E10" s="34">
        <v>506487</v>
      </c>
      <c r="F10" s="35">
        <v>479904</v>
      </c>
      <c r="G10" s="38">
        <f t="shared" si="0"/>
        <v>5.53923284656932</v>
      </c>
      <c r="H10" s="28"/>
      <c r="I10" s="21"/>
    </row>
    <row r="11" spans="1:9" s="22" customFormat="1" ht="12.75">
      <c r="A11" s="15"/>
      <c r="B11" s="23"/>
      <c r="C11" s="41" t="s">
        <v>12</v>
      </c>
      <c r="D11" s="40"/>
      <c r="E11" s="42">
        <v>46790</v>
      </c>
      <c r="F11" s="43">
        <v>33147</v>
      </c>
      <c r="G11" s="44">
        <f t="shared" si="0"/>
        <v>41.1590792530244</v>
      </c>
      <c r="H11" s="28"/>
      <c r="I11" s="21"/>
    </row>
    <row r="12" spans="1:9" s="22" customFormat="1" ht="12.75">
      <c r="A12" s="15"/>
      <c r="B12" s="23"/>
      <c r="C12" s="41" t="s">
        <v>13</v>
      </c>
      <c r="D12" s="40"/>
      <c r="E12" s="42">
        <v>59722</v>
      </c>
      <c r="F12" s="43">
        <v>59356</v>
      </c>
      <c r="G12" s="44">
        <f t="shared" si="0"/>
        <v>0.6166183705101469</v>
      </c>
      <c r="H12" s="28"/>
      <c r="I12" s="21"/>
    </row>
    <row r="13" spans="1:9" s="22" customFormat="1" ht="12.75">
      <c r="A13" s="15"/>
      <c r="B13" s="23"/>
      <c r="C13" s="41" t="s">
        <v>14</v>
      </c>
      <c r="D13" s="40"/>
      <c r="E13" s="42">
        <v>292716</v>
      </c>
      <c r="F13" s="43">
        <v>282173</v>
      </c>
      <c r="G13" s="44">
        <f t="shared" si="0"/>
        <v>3.736360317960963</v>
      </c>
      <c r="H13" s="28"/>
      <c r="I13" s="21"/>
    </row>
    <row r="14" spans="1:9" s="22" customFormat="1" ht="12.75">
      <c r="A14" s="15"/>
      <c r="B14" s="23"/>
      <c r="C14" s="41" t="s">
        <v>15</v>
      </c>
      <c r="D14" s="40"/>
      <c r="E14" s="42">
        <v>87212</v>
      </c>
      <c r="F14" s="43">
        <v>81930</v>
      </c>
      <c r="G14" s="44">
        <f t="shared" si="0"/>
        <v>6.446966922983033</v>
      </c>
      <c r="H14" s="28"/>
      <c r="I14" s="21"/>
    </row>
    <row r="15" spans="1:9" s="22" customFormat="1" ht="12.75">
      <c r="A15" s="15"/>
      <c r="B15" s="23"/>
      <c r="C15" s="41" t="s">
        <v>16</v>
      </c>
      <c r="D15" s="40"/>
      <c r="E15" s="42">
        <v>11831</v>
      </c>
      <c r="F15" s="43">
        <v>15419</v>
      </c>
      <c r="G15" s="45">
        <f t="shared" si="0"/>
        <v>-23.26999156884364</v>
      </c>
      <c r="H15" s="28"/>
      <c r="I15" s="21"/>
    </row>
    <row r="16" spans="1:9" s="22" customFormat="1" ht="12.75">
      <c r="A16" s="15"/>
      <c r="B16" s="23"/>
      <c r="C16" s="41" t="s">
        <v>17</v>
      </c>
      <c r="D16" s="40"/>
      <c r="E16" s="42">
        <v>8216</v>
      </c>
      <c r="F16" s="43">
        <v>7879</v>
      </c>
      <c r="G16" s="44">
        <f t="shared" si="0"/>
        <v>4.277192537123997</v>
      </c>
      <c r="H16" s="28"/>
      <c r="I16" s="21"/>
    </row>
    <row r="17" spans="1:9" s="22" customFormat="1" ht="27" customHeight="1">
      <c r="A17" s="15"/>
      <c r="B17" s="23"/>
      <c r="C17" s="33" t="s">
        <v>18</v>
      </c>
      <c r="D17" s="46"/>
      <c r="E17" s="34" t="s">
        <v>19</v>
      </c>
      <c r="F17" s="35" t="s">
        <v>19</v>
      </c>
      <c r="G17" s="38" t="s">
        <v>20</v>
      </c>
      <c r="H17" s="28"/>
      <c r="I17" s="21"/>
    </row>
    <row r="18" spans="1:9" s="22" customFormat="1" ht="12.75">
      <c r="A18" s="15"/>
      <c r="B18" s="23"/>
      <c r="C18" s="33" t="s">
        <v>21</v>
      </c>
      <c r="D18" s="46"/>
      <c r="E18" s="34">
        <v>2968</v>
      </c>
      <c r="F18" s="35">
        <v>2710</v>
      </c>
      <c r="G18" s="38">
        <f t="shared" si="0"/>
        <v>9.520295202952035</v>
      </c>
      <c r="H18" s="28"/>
      <c r="I18" s="21"/>
    </row>
    <row r="19" spans="1:9" s="22" customFormat="1" ht="24">
      <c r="A19" s="15"/>
      <c r="B19" s="23"/>
      <c r="C19" s="33" t="s">
        <v>22</v>
      </c>
      <c r="D19" s="46"/>
      <c r="E19" s="34">
        <v>387</v>
      </c>
      <c r="F19" s="35" t="s">
        <v>19</v>
      </c>
      <c r="G19" s="38" t="s">
        <v>20</v>
      </c>
      <c r="H19" s="28"/>
      <c r="I19" s="21"/>
    </row>
    <row r="20" spans="1:9" s="22" customFormat="1" ht="12.75">
      <c r="A20" s="15"/>
      <c r="B20" s="23"/>
      <c r="C20" s="33" t="s">
        <v>23</v>
      </c>
      <c r="D20" s="46"/>
      <c r="E20" s="34">
        <v>9032</v>
      </c>
      <c r="F20" s="35">
        <v>7737</v>
      </c>
      <c r="G20" s="38">
        <f t="shared" si="0"/>
        <v>16.737753651286024</v>
      </c>
      <c r="H20" s="28"/>
      <c r="I20" s="21"/>
    </row>
    <row r="21" spans="1:9" s="22" customFormat="1" ht="12.75">
      <c r="A21" s="15"/>
      <c r="B21" s="23"/>
      <c r="C21" s="33" t="s">
        <v>24</v>
      </c>
      <c r="D21" s="46"/>
      <c r="E21" s="34">
        <v>7927</v>
      </c>
      <c r="F21" s="35">
        <v>7561</v>
      </c>
      <c r="G21" s="38">
        <f t="shared" si="0"/>
        <v>4.840629546356312</v>
      </c>
      <c r="H21" s="28"/>
      <c r="I21" s="21"/>
    </row>
    <row r="22" spans="1:9" s="22" customFormat="1" ht="12.75">
      <c r="A22" s="15"/>
      <c r="B22" s="23"/>
      <c r="C22" s="33" t="s">
        <v>25</v>
      </c>
      <c r="D22" s="46"/>
      <c r="E22" s="34">
        <v>4077</v>
      </c>
      <c r="F22" s="35">
        <v>2330</v>
      </c>
      <c r="G22" s="38">
        <f t="shared" si="0"/>
        <v>74.97854077253218</v>
      </c>
      <c r="H22" s="28"/>
      <c r="I22" s="21"/>
    </row>
    <row r="23" spans="1:9" s="22" customFormat="1" ht="12.75">
      <c r="A23" s="15"/>
      <c r="B23" s="23"/>
      <c r="C23" s="33" t="s">
        <v>26</v>
      </c>
      <c r="D23" s="46"/>
      <c r="E23" s="34">
        <v>4663</v>
      </c>
      <c r="F23" s="35">
        <v>4260</v>
      </c>
      <c r="G23" s="38">
        <f t="shared" si="0"/>
        <v>9.460093896713605</v>
      </c>
      <c r="H23" s="28"/>
      <c r="I23" s="21"/>
    </row>
    <row r="24" spans="1:9" s="22" customFormat="1" ht="12.75">
      <c r="A24" s="15"/>
      <c r="B24" s="23"/>
      <c r="C24" s="33" t="s">
        <v>27</v>
      </c>
      <c r="D24" s="46"/>
      <c r="E24" s="34">
        <v>593983</v>
      </c>
      <c r="F24" s="35">
        <v>557630</v>
      </c>
      <c r="G24" s="38">
        <f t="shared" si="0"/>
        <v>6.519197317217507</v>
      </c>
      <c r="H24" s="28"/>
      <c r="I24" s="21"/>
    </row>
    <row r="25" spans="1:9" s="22" customFormat="1" ht="12.75">
      <c r="A25" s="15"/>
      <c r="B25" s="23"/>
      <c r="C25" s="33" t="s">
        <v>28</v>
      </c>
      <c r="D25" s="46"/>
      <c r="E25" s="34" t="s">
        <v>19</v>
      </c>
      <c r="F25" s="35" t="s">
        <v>19</v>
      </c>
      <c r="G25" s="38" t="s">
        <v>20</v>
      </c>
      <c r="H25" s="28"/>
      <c r="I25" s="21"/>
    </row>
    <row r="26" spans="1:9" s="22" customFormat="1" ht="12.75">
      <c r="A26" s="15"/>
      <c r="B26" s="23"/>
      <c r="C26" s="33" t="s">
        <v>29</v>
      </c>
      <c r="D26" s="46">
        <v>0</v>
      </c>
      <c r="E26" s="34">
        <v>43614</v>
      </c>
      <c r="F26" s="35">
        <v>40952</v>
      </c>
      <c r="G26" s="38">
        <f>IF(AND(F26=0,E26=0),0,IF(E26=0,"n.s.",IF((E26/F26-1)&lt;-1,"n.s.",IF((E26/F26-1)&gt;3,"n.s.",(E26/F26-1)*100))))</f>
        <v>6.500293025981629</v>
      </c>
      <c r="H26" s="28"/>
      <c r="I26" s="21"/>
    </row>
    <row r="27" spans="1:9" s="22" customFormat="1" ht="12.75">
      <c r="A27" s="15"/>
      <c r="B27" s="23"/>
      <c r="C27" s="33" t="s">
        <v>30</v>
      </c>
      <c r="D27" s="46"/>
      <c r="E27" s="47">
        <v>-2184</v>
      </c>
      <c r="F27" s="48">
        <v>-2787</v>
      </c>
      <c r="G27" s="49">
        <f>IF(AND(F27=0,E27=0),0,IF(E27=0,"n.s.",IF((E27/F27-1)&lt;-1,"n.s.",IF((E27/F27-1)&gt;3,"n.s.",(E27/F27-1)*100))))</f>
        <v>-21.636167922497307</v>
      </c>
      <c r="H27" s="28"/>
      <c r="I27" s="21"/>
    </row>
    <row r="28" spans="1:9" s="22" customFormat="1" ht="12.75">
      <c r="A28" s="15"/>
      <c r="B28" s="23"/>
      <c r="C28" s="33" t="s">
        <v>31</v>
      </c>
      <c r="D28" s="46"/>
      <c r="E28" s="34">
        <v>2372</v>
      </c>
      <c r="F28" s="35">
        <v>1893</v>
      </c>
      <c r="G28" s="38">
        <f>IF(AND(F28=0,E28=0),0,IF(E28=0,"n.s.",IF((E28/F28-1)&lt;-1,"n.s.",IF((E28/F28-1)&gt;3,"n.s.",(E28/F28-1)*100))))</f>
        <v>25.30375066032753</v>
      </c>
      <c r="H28" s="28"/>
      <c r="I28" s="21"/>
    </row>
    <row r="29" spans="1:9" s="22" customFormat="1" ht="12.75">
      <c r="A29" s="15"/>
      <c r="B29" s="23"/>
      <c r="C29" s="33" t="s">
        <v>32</v>
      </c>
      <c r="D29" s="46">
        <v>0</v>
      </c>
      <c r="E29" s="34">
        <v>43802</v>
      </c>
      <c r="F29" s="35">
        <v>40058</v>
      </c>
      <c r="G29" s="38">
        <f>IF(AND(F29=0,E29=0),0,IF(E29=0,"n.s.",IF((E29/F29-1)&lt;-1,"n.s.",IF((E29/F29-1)&gt;3,"n.s.",(E29/F29-1)*100))))</f>
        <v>9.346447650906175</v>
      </c>
      <c r="H29" s="28"/>
      <c r="I29" s="21"/>
    </row>
    <row r="30" spans="1:9" s="22" customFormat="1" ht="15" customHeight="1">
      <c r="A30" s="15"/>
      <c r="B30" s="23"/>
      <c r="C30" s="33" t="s">
        <v>33</v>
      </c>
      <c r="D30" s="50"/>
      <c r="E30" s="34">
        <v>637785</v>
      </c>
      <c r="F30" s="35">
        <v>597688</v>
      </c>
      <c r="G30" s="38">
        <f>IF(AND(F30=0,E30=0),0,IF(E30=0,"n.s.",IF((E30/F30-1)&lt;-1,"n.s.",IF((E30/F30-1)&gt;3,"n.s.",(E30/F30-1)*100))))</f>
        <v>6.708684129512377</v>
      </c>
      <c r="H30" s="28"/>
      <c r="I30" s="21"/>
    </row>
    <row r="31" spans="1:10" s="56" customFormat="1" ht="12" customHeight="1">
      <c r="A31" s="15"/>
      <c r="B31" s="23"/>
      <c r="C31" s="51"/>
      <c r="D31" s="52"/>
      <c r="E31" s="52"/>
      <c r="F31" s="52"/>
      <c r="G31" s="53"/>
      <c r="H31" s="54"/>
      <c r="I31" s="21"/>
      <c r="J31" s="55"/>
    </row>
    <row r="32" spans="1:10" s="56" customFormat="1" ht="12" customHeight="1">
      <c r="A32" s="15"/>
      <c r="B32" s="23"/>
      <c r="C32" s="48" t="s">
        <v>34</v>
      </c>
      <c r="D32" s="52"/>
      <c r="E32" s="52"/>
      <c r="F32" s="52"/>
      <c r="G32" s="53"/>
      <c r="H32" s="54"/>
      <c r="I32" s="21"/>
      <c r="J32" s="55"/>
    </row>
    <row r="33" spans="1:9" s="22" customFormat="1" ht="12.75" customHeight="1">
      <c r="A33" s="15"/>
      <c r="B33" s="23"/>
      <c r="C33" s="57" t="s">
        <v>35</v>
      </c>
      <c r="D33" s="52"/>
      <c r="E33" s="58">
        <v>391759</v>
      </c>
      <c r="F33" s="59">
        <v>379522</v>
      </c>
      <c r="G33" s="60">
        <f>IF(AND(F33=0,E33=0),0,IF(E33=0,"n.s.",IF((E33/F33-1)&lt;-1,"n.s.",IF((E33/F33-1)&gt;3,"n.s.",(E33/F33-1)*100))))</f>
        <v>3.2243190118095955</v>
      </c>
      <c r="H33" s="28"/>
      <c r="I33" s="21"/>
    </row>
    <row r="34" spans="1:9" s="22" customFormat="1" ht="12.75">
      <c r="A34" s="15"/>
      <c r="B34" s="23"/>
      <c r="C34" s="41" t="s">
        <v>14</v>
      </c>
      <c r="D34" s="40"/>
      <c r="E34" s="42">
        <v>292716</v>
      </c>
      <c r="F34" s="43">
        <v>282173</v>
      </c>
      <c r="G34" s="44">
        <f aca="true" t="shared" si="1" ref="G34:G41">IF(AND(F34=0,E34=0),0,IF(E34=0,"n.s.",IF((E34/F34-1)&lt;-1,"n.s.",IF((E34/F34-1)&gt;3,"n.s.",(E34/F34-1)*100))))</f>
        <v>3.736360317960963</v>
      </c>
      <c r="H34" s="28"/>
      <c r="I34" s="21"/>
    </row>
    <row r="35" spans="1:9" s="22" customFormat="1" ht="12.75">
      <c r="A35" s="15"/>
      <c r="B35" s="23"/>
      <c r="C35" s="41" t="s">
        <v>15</v>
      </c>
      <c r="D35" s="40"/>
      <c r="E35" s="42">
        <v>87212</v>
      </c>
      <c r="F35" s="43">
        <v>81930</v>
      </c>
      <c r="G35" s="44">
        <f t="shared" si="1"/>
        <v>6.446966922983033</v>
      </c>
      <c r="H35" s="28"/>
      <c r="I35" s="21"/>
    </row>
    <row r="36" spans="1:9" s="22" customFormat="1" ht="12.75">
      <c r="A36" s="15"/>
      <c r="B36" s="23"/>
      <c r="C36" s="41" t="s">
        <v>16</v>
      </c>
      <c r="D36" s="40"/>
      <c r="E36" s="42">
        <v>11831</v>
      </c>
      <c r="F36" s="43">
        <v>15419</v>
      </c>
      <c r="G36" s="45">
        <f t="shared" si="1"/>
        <v>-23.26999156884364</v>
      </c>
      <c r="H36" s="28"/>
      <c r="I36" s="21"/>
    </row>
    <row r="37" spans="1:9" s="22" customFormat="1" ht="12.75">
      <c r="A37" s="15"/>
      <c r="B37" s="23"/>
      <c r="C37" s="57" t="s">
        <v>36</v>
      </c>
      <c r="D37" s="46"/>
      <c r="E37" s="34">
        <v>159285.0901541012</v>
      </c>
      <c r="F37" s="35">
        <v>144291</v>
      </c>
      <c r="G37" s="49">
        <f t="shared" si="1"/>
        <v>10.391562990138814</v>
      </c>
      <c r="H37" s="28"/>
      <c r="I37" s="21"/>
    </row>
    <row r="38" spans="1:9" s="22" customFormat="1" ht="12.75">
      <c r="A38" s="15"/>
      <c r="B38" s="23"/>
      <c r="C38" s="41" t="s">
        <v>37</v>
      </c>
      <c r="D38" s="40"/>
      <c r="E38" s="42">
        <v>41371.241029491204</v>
      </c>
      <c r="F38" s="43">
        <v>39294</v>
      </c>
      <c r="G38" s="44">
        <f t="shared" si="1"/>
        <v>5.286407669087412</v>
      </c>
      <c r="H38" s="28"/>
      <c r="I38" s="21"/>
    </row>
    <row r="39" spans="1:9" s="22" customFormat="1" ht="12.75">
      <c r="A39" s="15"/>
      <c r="B39" s="23"/>
      <c r="C39" s="41" t="s">
        <v>38</v>
      </c>
      <c r="D39" s="40"/>
      <c r="E39" s="42">
        <v>89775.84912461</v>
      </c>
      <c r="F39" s="43">
        <v>78648</v>
      </c>
      <c r="G39" s="44">
        <f t="shared" si="1"/>
        <v>14.148928293929908</v>
      </c>
      <c r="H39" s="28"/>
      <c r="I39" s="21"/>
    </row>
    <row r="40" spans="1:9" s="22" customFormat="1" ht="12.75">
      <c r="A40" s="15"/>
      <c r="B40" s="23"/>
      <c r="C40" s="41" t="s">
        <v>39</v>
      </c>
      <c r="D40" s="40"/>
      <c r="E40" s="42">
        <v>28138</v>
      </c>
      <c r="F40" s="43">
        <v>26349</v>
      </c>
      <c r="G40" s="45">
        <f t="shared" si="1"/>
        <v>6.789631485065839</v>
      </c>
      <c r="H40" s="28"/>
      <c r="I40" s="21"/>
    </row>
    <row r="41" spans="1:10" s="56" customFormat="1" ht="12" customHeight="1">
      <c r="A41" s="15"/>
      <c r="B41" s="23"/>
      <c r="C41" s="33" t="s">
        <v>40</v>
      </c>
      <c r="D41" s="40"/>
      <c r="E41" s="34">
        <v>551044.0901541011</v>
      </c>
      <c r="F41" s="35">
        <v>523813</v>
      </c>
      <c r="G41" s="38">
        <f t="shared" si="1"/>
        <v>5.198628165796038</v>
      </c>
      <c r="H41" s="54"/>
      <c r="I41" s="21"/>
      <c r="J41" s="55"/>
    </row>
    <row r="42" spans="1:9" s="22" customFormat="1" ht="12.75">
      <c r="A42" s="15"/>
      <c r="B42" s="61"/>
      <c r="C42" s="62"/>
      <c r="D42" s="63"/>
      <c r="E42" s="64"/>
      <c r="F42" s="64"/>
      <c r="G42" s="65"/>
      <c r="H42" s="66"/>
      <c r="I42" s="21"/>
    </row>
    <row r="43" spans="1:9" ht="12.75">
      <c r="A43" s="7"/>
      <c r="C43" s="67"/>
      <c r="D43" s="68"/>
      <c r="I43" s="1"/>
    </row>
    <row r="44" spans="1:9" ht="12.75">
      <c r="A44" s="7"/>
      <c r="B44" s="1"/>
      <c r="C44" s="2"/>
      <c r="D44" s="3"/>
      <c r="E44" s="4"/>
      <c r="F44" s="4"/>
      <c r="G44" s="5"/>
      <c r="H44" s="1"/>
      <c r="I44" s="1"/>
    </row>
    <row r="47" spans="5:6" ht="12.75">
      <c r="E47" s="71"/>
      <c r="F47" s="71"/>
    </row>
    <row r="48" spans="5:6" ht="12.75">
      <c r="E48" s="71"/>
      <c r="F48" s="71"/>
    </row>
    <row r="49" spans="5:6" ht="12.75">
      <c r="E49" s="71"/>
      <c r="F49" s="71"/>
    </row>
    <row r="50" spans="5:6" ht="12.75">
      <c r="E50" s="71"/>
      <c r="F50" s="71"/>
    </row>
  </sheetData>
  <sheetProtection/>
  <printOptions/>
  <pageMargins left="0.75" right="0.75" top="1" bottom="1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2013-03-13T10:42:34Z</dcterms:created>
  <dcterms:modified xsi:type="dcterms:W3CDTF">2013-03-13T10:42:34Z</dcterms:modified>
  <cp:category/>
  <cp:version/>
  <cp:contentType/>
  <cp:contentStatus/>
</cp:coreProperties>
</file>