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ARCHIVOS SONIA\WEB\JGA informes\"/>
    </mc:Choice>
  </mc:AlternateContent>
  <bookViews>
    <workbookView xWindow="0" yWindow="0" windowWidth="12800" windowHeight="6920"/>
  </bookViews>
  <sheets>
    <sheet name="Índice" sheetId="31" r:id="rId1"/>
    <sheet name="EU LI3 " sheetId="33" r:id="rId2"/>
    <sheet name="Composición de capital" sheetId="41" r:id="rId3"/>
    <sheet name="Detalle emisiones Matriz AT1" sheetId="34" r:id="rId4"/>
    <sheet name="Detalle emisiones Matriz T2" sheetId="35" r:id="rId5"/>
    <sheet name="Detalle emisiones México" sheetId="36" r:id="rId6"/>
    <sheet name="Detalle emisiones USA" sheetId="37" r:id="rId7"/>
    <sheet name="Detalle emisiones Amér.del Sur" sheetId="38" r:id="rId8"/>
    <sheet name="Detalle emisión Turquia" sheetId="39" r:id="rId9"/>
    <sheet name="Ratio de apalancamiento" sheetId="17" r:id="rId10"/>
    <sheet name="Cumplimiento Normativo" sheetId="40" r:id="rId11"/>
  </sheets>
  <externalReferences>
    <externalReference r:id="rId12"/>
    <externalReference r:id="rId13"/>
    <externalReference r:id="rId14"/>
    <externalReference r:id="rId15"/>
    <externalReference r:id="rId16"/>
  </externalReferences>
  <definedNames>
    <definedName name="__________ala1" localSheetId="10"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__ala1" localSheetId="4"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__ala1" localSheetId="5"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__ala1" localSheetId="6"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ala1" localSheetId="10"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ala1" localSheetId="4"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ala1" localSheetId="5"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ala1" localSheetId="6"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ala1" localSheetId="10"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ala1" localSheetId="4"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ala1" localSheetId="5"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ala1" localSheetId="6"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ala1" localSheetId="10"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ala1" localSheetId="4"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ala1" localSheetId="5"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ala1" localSheetId="6"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ala1" localSheetId="10"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ala1" localSheetId="4"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ala1" localSheetId="5"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ala1" localSheetId="6"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ala1" localSheetId="10"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ala1" localSheetId="4"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ala1" localSheetId="5"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ala1" localSheetId="6"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ala1" localSheetId="10"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ala1" localSheetId="4"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ala1" localSheetId="5"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ala1" localSheetId="6"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ala1" localSheetId="10"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ala1" localSheetId="4"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ala1" localSheetId="5"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ala1" localSheetId="6"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ala1"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_Fill" localSheetId="2" hidden="1">#REF!</definedName>
    <definedName name="_Fill" localSheetId="10" hidden="1">#REF!</definedName>
    <definedName name="_Fill" localSheetId="8"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1" hidden="1">#REF!</definedName>
    <definedName name="_Fill" localSheetId="0" hidden="1">#REF!</definedName>
    <definedName name="_Fill" localSheetId="9" hidden="1">#REF!</definedName>
    <definedName name="_Fill" hidden="1">#REF!</definedName>
    <definedName name="_xlnm._FilterDatabase" localSheetId="2" hidden="1">'Composición de capital'!$A$3:$I$108</definedName>
    <definedName name="_xlnm._FilterDatabase" localSheetId="1" hidden="1">'EU LI3 '!$A$4:$I$54</definedName>
    <definedName name="_Key1" localSheetId="2" hidden="1">#REF!</definedName>
    <definedName name="_Key1" localSheetId="10" hidden="1">#REF!</definedName>
    <definedName name="_Key1" localSheetId="8"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1" hidden="1">#REF!</definedName>
    <definedName name="_Key1" localSheetId="0" hidden="1">#REF!</definedName>
    <definedName name="_Key1" localSheetId="9" hidden="1">#REF!</definedName>
    <definedName name="_Key1" hidden="1">#REF!</definedName>
    <definedName name="_Order1" hidden="1">255</definedName>
    <definedName name="_Order2" hidden="1">255</definedName>
    <definedName name="_Sort" localSheetId="2" hidden="1">#REF!</definedName>
    <definedName name="_Sort" localSheetId="10" hidden="1">#REF!</definedName>
    <definedName name="_Sort" localSheetId="8"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1" hidden="1">#REF!</definedName>
    <definedName name="_Sort" localSheetId="0" hidden="1">#REF!</definedName>
    <definedName name="_Sort" localSheetId="9" hidden="1">#REF!</definedName>
    <definedName name="_Sort" hidden="1">#REF!</definedName>
    <definedName name="a" localSheetId="2" hidden="1">{#N/A,#N/A,FALSE,"ING. EXT."}</definedName>
    <definedName name="a" localSheetId="10" hidden="1">{#N/A,#N/A,FALSE,"ING. EXT."}</definedName>
    <definedName name="a" localSheetId="8" hidden="1">{#N/A,#N/A,FALSE,"ING. EXT."}</definedName>
    <definedName name="a" localSheetId="7" hidden="1">{#N/A,#N/A,FALSE,"ING. EXT."}</definedName>
    <definedName name="a" localSheetId="3" hidden="1">{#N/A,#N/A,FALSE,"ING. EXT."}</definedName>
    <definedName name="a" localSheetId="4" hidden="1">{#N/A,#N/A,FALSE,"ING. EXT."}</definedName>
    <definedName name="a" localSheetId="5" hidden="1">{#N/A,#N/A,FALSE,"ING. EXT."}</definedName>
    <definedName name="a" localSheetId="6" hidden="1">{#N/A,#N/A,FALSE,"ING. EXT."}</definedName>
    <definedName name="a" localSheetId="1" hidden="1">{#N/A,#N/A,FALSE,"ING. EXT."}</definedName>
    <definedName name="a" localSheetId="0" hidden="1">{#N/A,#N/A,FALSE,"ING. EXT."}</definedName>
    <definedName name="a" localSheetId="9" hidden="1">{#N/A,#N/A,FALSE,"ING. EXT."}</definedName>
    <definedName name="a" hidden="1">{#N/A,#N/A,FALSE,"ING. EXT."}</definedName>
    <definedName name="AAAA" localSheetId="10"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AAA" localSheetId="4"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AAA" localSheetId="5"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AAA" localSheetId="6"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AAA"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C" localSheetId="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8"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6"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8"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6"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localSheetId="2" hidden="1">{#N/A,#N/A,FALSE,"EDO. DE RESULTADOS";#N/A,#N/A,FALSE,"CAMBIOS";#N/A,#N/A,FALSE,"COM - VTA";#N/A,#N/A,FALSE,"DIVIDENDOS";#N/A,#N/A,FALSE,"OTROS ING. DE OP.";#N/A,#N/A,FALSE,"GASTOS DE PERSONAL";#N/A,#N/A,FALSE,"RENTAS";#N/A,#N/A,FALSE,"OTROS GASTOS";#N/A,#N/A,FALSE,"DEP. Y AMO.";#N/A,#N/A,FALSE,"OTROS PROD."}</definedName>
    <definedName name="aq" localSheetId="10" hidden="1">{#N/A,#N/A,FALSE,"EDO. DE RESULTADOS";#N/A,#N/A,FALSE,"CAMBIOS";#N/A,#N/A,FALSE,"COM - VTA";#N/A,#N/A,FALSE,"DIVIDENDOS";#N/A,#N/A,FALSE,"OTROS ING. DE OP.";#N/A,#N/A,FALSE,"GASTOS DE PERSONAL";#N/A,#N/A,FALSE,"RENTAS";#N/A,#N/A,FALSE,"OTROS GASTOS";#N/A,#N/A,FALSE,"DEP. Y AMO.";#N/A,#N/A,FALSE,"OTROS PROD."}</definedName>
    <definedName name="aq" localSheetId="8" hidden="1">{#N/A,#N/A,FALSE,"EDO. DE RESULTADOS";#N/A,#N/A,FALSE,"CAMBIOS";#N/A,#N/A,FALSE,"COM - VTA";#N/A,#N/A,FALSE,"DIVIDENDOS";#N/A,#N/A,FALSE,"OTROS ING. DE OP.";#N/A,#N/A,FALSE,"GASTOS DE PERSONAL";#N/A,#N/A,FALSE,"RENTAS";#N/A,#N/A,FALSE,"OTROS GASTOS";#N/A,#N/A,FALSE,"DEP. Y AMO.";#N/A,#N/A,FALSE,"OTROS PROD."}</definedName>
    <definedName name="aq" localSheetId="7" hidden="1">{#N/A,#N/A,FALSE,"EDO. DE RESULTADOS";#N/A,#N/A,FALSE,"CAMBIOS";#N/A,#N/A,FALSE,"COM - VTA";#N/A,#N/A,FALSE,"DIVIDENDOS";#N/A,#N/A,FALSE,"OTROS ING. DE OP.";#N/A,#N/A,FALSE,"GASTOS DE PERSONAL";#N/A,#N/A,FALSE,"RENTAS";#N/A,#N/A,FALSE,"OTROS GASTOS";#N/A,#N/A,FALSE,"DEP. Y AMO.";#N/A,#N/A,FALSE,"OTROS PROD."}</definedName>
    <definedName name="aq" localSheetId="3" hidden="1">{#N/A,#N/A,FALSE,"EDO. DE RESULTADOS";#N/A,#N/A,FALSE,"CAMBIOS";#N/A,#N/A,FALSE,"COM - VTA";#N/A,#N/A,FALSE,"DIVIDENDOS";#N/A,#N/A,FALSE,"OTROS ING. DE OP.";#N/A,#N/A,FALSE,"GASTOS DE PERSONAL";#N/A,#N/A,FALSE,"RENTAS";#N/A,#N/A,FALSE,"OTROS GASTOS";#N/A,#N/A,FALSE,"DEP. Y AMO.";#N/A,#N/A,FALSE,"OTROS PROD."}</definedName>
    <definedName name="aq" localSheetId="4" hidden="1">{#N/A,#N/A,FALSE,"EDO. DE RESULTADOS";#N/A,#N/A,FALSE,"CAMBIOS";#N/A,#N/A,FALSE,"COM - VTA";#N/A,#N/A,FALSE,"DIVIDENDOS";#N/A,#N/A,FALSE,"OTROS ING. DE OP.";#N/A,#N/A,FALSE,"GASTOS DE PERSONAL";#N/A,#N/A,FALSE,"RENTAS";#N/A,#N/A,FALSE,"OTROS GASTOS";#N/A,#N/A,FALSE,"DEP. Y AMO.";#N/A,#N/A,FALSE,"OTROS PROD."}</definedName>
    <definedName name="aq" localSheetId="5" hidden="1">{#N/A,#N/A,FALSE,"EDO. DE RESULTADOS";#N/A,#N/A,FALSE,"CAMBIOS";#N/A,#N/A,FALSE,"COM - VTA";#N/A,#N/A,FALSE,"DIVIDENDOS";#N/A,#N/A,FALSE,"OTROS ING. DE OP.";#N/A,#N/A,FALSE,"GASTOS DE PERSONAL";#N/A,#N/A,FALSE,"RENTAS";#N/A,#N/A,FALSE,"OTROS GASTOS";#N/A,#N/A,FALSE,"DEP. Y AMO.";#N/A,#N/A,FALSE,"OTROS PROD."}</definedName>
    <definedName name="aq" localSheetId="6" hidden="1">{#N/A,#N/A,FALSE,"EDO. DE RESULTADOS";#N/A,#N/A,FALSE,"CAMBIOS";#N/A,#N/A,FALSE,"COM - VTA";#N/A,#N/A,FALSE,"DIVIDENDOS";#N/A,#N/A,FALSE,"OTROS ING. DE OP.";#N/A,#N/A,FALSE,"GASTOS DE PERSONAL";#N/A,#N/A,FALSE,"RENTAS";#N/A,#N/A,FALSE,"OTROS GASTOS";#N/A,#N/A,FALSE,"DEP. Y AMO.";#N/A,#N/A,FALSE,"OTROS PROD."}</definedName>
    <definedName name="aq" localSheetId="1" hidden="1">{#N/A,#N/A,FALSE,"EDO. DE RESULTADOS";#N/A,#N/A,FALSE,"CAMBIOS";#N/A,#N/A,FALSE,"COM - VTA";#N/A,#N/A,FALSE,"DIVIDENDOS";#N/A,#N/A,FALSE,"OTROS ING. DE OP.";#N/A,#N/A,FALSE,"GASTOS DE PERSONAL";#N/A,#N/A,FALSE,"RENTAS";#N/A,#N/A,FALSE,"OTROS GASTOS";#N/A,#N/A,FALSE,"DEP. Y AMO.";#N/A,#N/A,FALSE,"OTROS PROD."}</definedName>
    <definedName name="aq" localSheetId="0" hidden="1">{#N/A,#N/A,FALSE,"EDO. DE RESULTADOS";#N/A,#N/A,FALSE,"CAMBIOS";#N/A,#N/A,FALSE,"COM - VTA";#N/A,#N/A,FALSE,"DIVIDENDOS";#N/A,#N/A,FALSE,"OTROS ING. DE OP.";#N/A,#N/A,FALSE,"GASTOS DE PERSONAL";#N/A,#N/A,FALSE,"RENTAS";#N/A,#N/A,FALSE,"OTROS GASTOS";#N/A,#N/A,FALSE,"DEP. Y AMO.";#N/A,#N/A,FALSE,"OTROS PROD."}</definedName>
    <definedName name="aq" localSheetId="9" hidden="1">{#N/A,#N/A,FALSE,"EDO. DE RESULTADOS";#N/A,#N/A,FALSE,"CAMBIOS";#N/A,#N/A,FALSE,"COM - VTA";#N/A,#N/A,FALSE,"DIVIDENDOS";#N/A,#N/A,FALSE,"OTROS ING. DE OP.";#N/A,#N/A,FALSE,"GASTOS DE PERSONAL";#N/A,#N/A,FALSE,"RENTAS";#N/A,#N/A,FALSE,"OTROS GASTOS";#N/A,#N/A,FALSE,"DEP. Y AMO.";#N/A,#N/A,FALSE,"OTROS PROD."}</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AUXILIAR" localSheetId="10"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AUXILIAR" localSheetId="4"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AUXILIAR" localSheetId="5"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AUXILIAR" localSheetId="6"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AUXILIAR"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auxiliar10" localSheetId="10"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10" localSheetId="4"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10" localSheetId="5"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10" localSheetId="6"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10"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3" localSheetId="10"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3" localSheetId="4"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3" localSheetId="5"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3" localSheetId="6"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3"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AUXILIAR4" localSheetId="10" hidden="1">{"PREVIO",#N/A,FALSE,"ENTRADAS"}</definedName>
    <definedName name="AUXILIAR4" localSheetId="4" hidden="1">{"PREVIO",#N/A,FALSE,"ENTRADAS"}</definedName>
    <definedName name="AUXILIAR4" localSheetId="5" hidden="1">{"PREVIO",#N/A,FALSE,"ENTRADAS"}</definedName>
    <definedName name="AUXILIAR4" localSheetId="6" hidden="1">{"PREVIO",#N/A,FALSE,"ENTRADAS"}</definedName>
    <definedName name="AUXILIAR4" hidden="1">{"PREVIO",#N/A,FALSE,"ENTRADAS"}</definedName>
    <definedName name="BAL" localSheetId="2" hidden="1">{#N/A,#N/A,FALSE,"BAN3Q96"}</definedName>
    <definedName name="BAL" localSheetId="10" hidden="1">{#N/A,#N/A,FALSE,"BAN3Q96"}</definedName>
    <definedName name="BAL" localSheetId="3" hidden="1">{#N/A,#N/A,FALSE,"BAN3Q96"}</definedName>
    <definedName name="BAL" localSheetId="4" hidden="1">{#N/A,#N/A,FALSE,"BAN3Q96"}</definedName>
    <definedName name="BAL" localSheetId="5" hidden="1">{#N/A,#N/A,FALSE,"BAN3Q96"}</definedName>
    <definedName name="BAL" localSheetId="6" hidden="1">{#N/A,#N/A,FALSE,"BAN3Q96"}</definedName>
    <definedName name="BAL" localSheetId="1" hidden="1">{#N/A,#N/A,FALSE,"BAN3Q96"}</definedName>
    <definedName name="BAL" localSheetId="0" hidden="1">{#N/A,#N/A,FALSE,"BAN3Q96"}</definedName>
    <definedName name="BAL" hidden="1">{#N/A,#N/A,FALSE,"BAN3Q96"}</definedName>
    <definedName name="BLPH1" localSheetId="2" hidden="1">#REF!</definedName>
    <definedName name="BLPH1" localSheetId="10" hidden="1">#REF!</definedName>
    <definedName name="BLPH1" localSheetId="8" hidden="1">#REF!</definedName>
    <definedName name="BLPH1" localSheetId="3" hidden="1">#REF!</definedName>
    <definedName name="BLPH1" localSheetId="4" hidden="1">#REF!</definedName>
    <definedName name="BLPH1" localSheetId="5" hidden="1">#REF!</definedName>
    <definedName name="BLPH1" localSheetId="6" hidden="1">#REF!</definedName>
    <definedName name="BLPH1" localSheetId="1" hidden="1">#REF!</definedName>
    <definedName name="BLPH1" localSheetId="0" hidden="1">#REF!</definedName>
    <definedName name="BLPH1" localSheetId="9" hidden="1">#REF!</definedName>
    <definedName name="BLPH1" hidden="1">#REF!</definedName>
    <definedName name="BLPH10" localSheetId="2" hidden="1">#REF!</definedName>
    <definedName name="BLPH10" localSheetId="10" hidden="1">#REF!</definedName>
    <definedName name="BLPH10" localSheetId="8" hidden="1">#REF!</definedName>
    <definedName name="BLPH10" localSheetId="3" hidden="1">#REF!</definedName>
    <definedName name="BLPH10" localSheetId="4" hidden="1">#REF!</definedName>
    <definedName name="BLPH10" localSheetId="5" hidden="1">#REF!</definedName>
    <definedName name="BLPH10" localSheetId="6" hidden="1">#REF!</definedName>
    <definedName name="BLPH10" localSheetId="1" hidden="1">#REF!</definedName>
    <definedName name="BLPH10" localSheetId="0" hidden="1">#REF!</definedName>
    <definedName name="BLPH10" localSheetId="9" hidden="1">#REF!</definedName>
    <definedName name="BLPH10" hidden="1">#REF!</definedName>
    <definedName name="BLPH10001" hidden="1">[1]Datos!$G$4</definedName>
    <definedName name="BLPH10002" hidden="1">[1]Datos!$O$4</definedName>
    <definedName name="BLPH10003" hidden="1">[1]Datos!$E$4</definedName>
    <definedName name="BLPH10004" hidden="1">[1]Datos!$M$4</definedName>
    <definedName name="BLPH10005" hidden="1">[1]Datos!$A$4</definedName>
    <definedName name="BLPH10006" hidden="1">[1]Datos!$C$4</definedName>
    <definedName name="BLPH10007" hidden="1">[1]Datos!$K$4</definedName>
    <definedName name="BLPH10008" hidden="1">[1]Datos!$I$4</definedName>
    <definedName name="BLPH10009" hidden="1">[1]Datos!$S$4</definedName>
    <definedName name="BLPH10010" hidden="1">[1]Datos!$Q$4</definedName>
    <definedName name="BLPH11" localSheetId="2" hidden="1">#REF!</definedName>
    <definedName name="BLPH11" localSheetId="10" hidden="1">#REF!</definedName>
    <definedName name="BLPH11" localSheetId="8" hidden="1">#REF!</definedName>
    <definedName name="BLPH11" localSheetId="3" hidden="1">#REF!</definedName>
    <definedName name="BLPH11" localSheetId="4" hidden="1">#REF!</definedName>
    <definedName name="BLPH11" localSheetId="5" hidden="1">#REF!</definedName>
    <definedName name="BLPH11" localSheetId="6" hidden="1">#REF!</definedName>
    <definedName name="BLPH11" localSheetId="1" hidden="1">#REF!</definedName>
    <definedName name="BLPH11" localSheetId="0" hidden="1">#REF!</definedName>
    <definedName name="BLPH11" localSheetId="9" hidden="1">#REF!</definedName>
    <definedName name="BLPH11" hidden="1">#REF!</definedName>
    <definedName name="BLPH12" localSheetId="2" hidden="1">#REF!</definedName>
    <definedName name="BLPH12" localSheetId="10" hidden="1">#REF!</definedName>
    <definedName name="BLPH12" localSheetId="8" hidden="1">#REF!</definedName>
    <definedName name="BLPH12" localSheetId="3" hidden="1">#REF!</definedName>
    <definedName name="BLPH12" localSheetId="4" hidden="1">#REF!</definedName>
    <definedName name="BLPH12" localSheetId="5" hidden="1">#REF!</definedName>
    <definedName name="BLPH12" localSheetId="6" hidden="1">#REF!</definedName>
    <definedName name="BLPH12" localSheetId="1" hidden="1">#REF!</definedName>
    <definedName name="BLPH12" localSheetId="0" hidden="1">#REF!</definedName>
    <definedName name="BLPH12" localSheetId="9" hidden="1">#REF!</definedName>
    <definedName name="BLPH12" hidden="1">#REF!</definedName>
    <definedName name="BLPH13" localSheetId="2" hidden="1">#REF!</definedName>
    <definedName name="BLPH13" localSheetId="10" hidden="1">#REF!</definedName>
    <definedName name="BLPH13" localSheetId="8" hidden="1">#REF!</definedName>
    <definedName name="BLPH13" localSheetId="3" hidden="1">#REF!</definedName>
    <definedName name="BLPH13" localSheetId="4" hidden="1">#REF!</definedName>
    <definedName name="BLPH13" localSheetId="5" hidden="1">#REF!</definedName>
    <definedName name="BLPH13" localSheetId="6" hidden="1">#REF!</definedName>
    <definedName name="BLPH13" localSheetId="1" hidden="1">#REF!</definedName>
    <definedName name="BLPH13" localSheetId="0" hidden="1">#REF!</definedName>
    <definedName name="BLPH13" localSheetId="9" hidden="1">#REF!</definedName>
    <definedName name="BLPH13" hidden="1">#REF!</definedName>
    <definedName name="BLPH2" localSheetId="2" hidden="1">#REF!</definedName>
    <definedName name="BLPH2" localSheetId="10" hidden="1">#REF!</definedName>
    <definedName name="BLPH2" localSheetId="8" hidden="1">#REF!</definedName>
    <definedName name="BLPH2" localSheetId="3" hidden="1">#REF!</definedName>
    <definedName name="BLPH2" localSheetId="4" hidden="1">#REF!</definedName>
    <definedName name="BLPH2" localSheetId="5" hidden="1">#REF!</definedName>
    <definedName name="BLPH2" localSheetId="6" hidden="1">#REF!</definedName>
    <definedName name="BLPH2" localSheetId="1" hidden="1">#REF!</definedName>
    <definedName name="BLPH2" localSheetId="0" hidden="1">#REF!</definedName>
    <definedName name="BLPH2" localSheetId="9" hidden="1">#REF!</definedName>
    <definedName name="BLPH2" hidden="1">#REF!</definedName>
    <definedName name="BLPH3" localSheetId="2" hidden="1">#REF!</definedName>
    <definedName name="BLPH3" localSheetId="10" hidden="1">#REF!</definedName>
    <definedName name="BLPH3" localSheetId="8" hidden="1">#REF!</definedName>
    <definedName name="BLPH3" localSheetId="3" hidden="1">#REF!</definedName>
    <definedName name="BLPH3" localSheetId="4" hidden="1">#REF!</definedName>
    <definedName name="BLPH3" localSheetId="5" hidden="1">#REF!</definedName>
    <definedName name="BLPH3" localSheetId="6" hidden="1">#REF!</definedName>
    <definedName name="BLPH3" localSheetId="1" hidden="1">#REF!</definedName>
    <definedName name="BLPH3" localSheetId="0" hidden="1">#REF!</definedName>
    <definedName name="BLPH3" localSheetId="9" hidden="1">#REF!</definedName>
    <definedName name="BLPH3" hidden="1">#REF!</definedName>
    <definedName name="BLPH4" localSheetId="2" hidden="1">#REF!</definedName>
    <definedName name="BLPH4" localSheetId="10" hidden="1">#REF!</definedName>
    <definedName name="BLPH4" localSheetId="8" hidden="1">#REF!</definedName>
    <definedName name="BLPH4" localSheetId="3" hidden="1">#REF!</definedName>
    <definedName name="BLPH4" localSheetId="4" hidden="1">#REF!</definedName>
    <definedName name="BLPH4" localSheetId="5" hidden="1">#REF!</definedName>
    <definedName name="BLPH4" localSheetId="6" hidden="1">#REF!</definedName>
    <definedName name="BLPH4" localSheetId="1" hidden="1">#REF!</definedName>
    <definedName name="BLPH4" localSheetId="0" hidden="1">#REF!</definedName>
    <definedName name="BLPH4" localSheetId="9" hidden="1">#REF!</definedName>
    <definedName name="BLPH4" hidden="1">#REF!</definedName>
    <definedName name="BLPH5" localSheetId="2" hidden="1">#REF!</definedName>
    <definedName name="BLPH5" localSheetId="10" hidden="1">#REF!</definedName>
    <definedName name="BLPH5" localSheetId="8" hidden="1">#REF!</definedName>
    <definedName name="BLPH5" localSheetId="3" hidden="1">#REF!</definedName>
    <definedName name="BLPH5" localSheetId="4" hidden="1">#REF!</definedName>
    <definedName name="BLPH5" localSheetId="5" hidden="1">#REF!</definedName>
    <definedName name="BLPH5" localSheetId="6" hidden="1">#REF!</definedName>
    <definedName name="BLPH5" localSheetId="1" hidden="1">#REF!</definedName>
    <definedName name="BLPH5" localSheetId="0" hidden="1">#REF!</definedName>
    <definedName name="BLPH5" localSheetId="9" hidden="1">#REF!</definedName>
    <definedName name="BLPH5" hidden="1">#REF!</definedName>
    <definedName name="BLPH6" localSheetId="2" hidden="1">#REF!</definedName>
    <definedName name="BLPH6" localSheetId="10" hidden="1">#REF!</definedName>
    <definedName name="BLPH6" localSheetId="8" hidden="1">#REF!</definedName>
    <definedName name="BLPH6" localSheetId="3" hidden="1">#REF!</definedName>
    <definedName name="BLPH6" localSheetId="4" hidden="1">#REF!</definedName>
    <definedName name="BLPH6" localSheetId="5" hidden="1">#REF!</definedName>
    <definedName name="BLPH6" localSheetId="6" hidden="1">#REF!</definedName>
    <definedName name="BLPH6" localSheetId="1" hidden="1">#REF!</definedName>
    <definedName name="BLPH6" localSheetId="0" hidden="1">#REF!</definedName>
    <definedName name="BLPH6" localSheetId="9" hidden="1">#REF!</definedName>
    <definedName name="BLPH6" hidden="1">#REF!</definedName>
    <definedName name="BLPH7" localSheetId="2" hidden="1">#REF!</definedName>
    <definedName name="BLPH7" localSheetId="10" hidden="1">#REF!</definedName>
    <definedName name="BLPH7" localSheetId="8" hidden="1">#REF!</definedName>
    <definedName name="BLPH7" localSheetId="3" hidden="1">#REF!</definedName>
    <definedName name="BLPH7" localSheetId="4" hidden="1">#REF!</definedName>
    <definedName name="BLPH7" localSheetId="5" hidden="1">#REF!</definedName>
    <definedName name="BLPH7" localSheetId="6" hidden="1">#REF!</definedName>
    <definedName name="BLPH7" localSheetId="1" hidden="1">#REF!</definedName>
    <definedName name="BLPH7" localSheetId="0" hidden="1">#REF!</definedName>
    <definedName name="BLPH7" localSheetId="9" hidden="1">#REF!</definedName>
    <definedName name="BLPH7" hidden="1">#REF!</definedName>
    <definedName name="BLPH8" localSheetId="2" hidden="1">#REF!</definedName>
    <definedName name="BLPH8" localSheetId="10" hidden="1">#REF!</definedName>
    <definedName name="BLPH8" localSheetId="8" hidden="1">#REF!</definedName>
    <definedName name="BLPH8" localSheetId="3" hidden="1">#REF!</definedName>
    <definedName name="BLPH8" localSheetId="4" hidden="1">#REF!</definedName>
    <definedName name="BLPH8" localSheetId="5" hidden="1">#REF!</definedName>
    <definedName name="BLPH8" localSheetId="6" hidden="1">#REF!</definedName>
    <definedName name="BLPH8" localSheetId="1" hidden="1">#REF!</definedName>
    <definedName name="BLPH8" localSheetId="0" hidden="1">#REF!</definedName>
    <definedName name="BLPH8" localSheetId="9" hidden="1">#REF!</definedName>
    <definedName name="BLPH8" hidden="1">#REF!</definedName>
    <definedName name="BLPH9" localSheetId="2" hidden="1">#REF!</definedName>
    <definedName name="BLPH9" localSheetId="10" hidden="1">#REF!</definedName>
    <definedName name="BLPH9" localSheetId="8" hidden="1">#REF!</definedName>
    <definedName name="BLPH9" localSheetId="3" hidden="1">#REF!</definedName>
    <definedName name="BLPH9" localSheetId="4" hidden="1">#REF!</definedName>
    <definedName name="BLPH9" localSheetId="5" hidden="1">#REF!</definedName>
    <definedName name="BLPH9" localSheetId="6" hidden="1">#REF!</definedName>
    <definedName name="BLPH9" localSheetId="1" hidden="1">#REF!</definedName>
    <definedName name="BLPH9" localSheetId="0" hidden="1">#REF!</definedName>
    <definedName name="BLPH9" localSheetId="9" hidden="1">#REF!</definedName>
    <definedName name="BLPH9" hidden="1">#REF!</definedName>
    <definedName name="CAPI" localSheetId="2" hidden="1">{#N/A,#N/A,FALSE,"RES. CAPITAL";#N/A,#N/A,FALSE,"SUPERAVIT"}</definedName>
    <definedName name="CAPI" localSheetId="10" hidden="1">{#N/A,#N/A,FALSE,"RES. CAPITAL";#N/A,#N/A,FALSE,"SUPERAVIT"}</definedName>
    <definedName name="CAPI" localSheetId="8" hidden="1">{#N/A,#N/A,FALSE,"RES. CAPITAL";#N/A,#N/A,FALSE,"SUPERAVIT"}</definedName>
    <definedName name="CAPI" localSheetId="7" hidden="1">{#N/A,#N/A,FALSE,"RES. CAPITAL";#N/A,#N/A,FALSE,"SUPERAVIT"}</definedName>
    <definedName name="CAPI" localSheetId="3" hidden="1">{#N/A,#N/A,FALSE,"RES. CAPITAL";#N/A,#N/A,FALSE,"SUPERAVIT"}</definedName>
    <definedName name="CAPI" localSheetId="4" hidden="1">{#N/A,#N/A,FALSE,"RES. CAPITAL";#N/A,#N/A,FALSE,"SUPERAVIT"}</definedName>
    <definedName name="CAPI" localSheetId="5" hidden="1">{#N/A,#N/A,FALSE,"RES. CAPITAL";#N/A,#N/A,FALSE,"SUPERAVIT"}</definedName>
    <definedName name="CAPI" localSheetId="6" hidden="1">{#N/A,#N/A,FALSE,"RES. CAPITAL";#N/A,#N/A,FALSE,"SUPERAVIT"}</definedName>
    <definedName name="CAPI" localSheetId="1" hidden="1">{#N/A,#N/A,FALSE,"RES. CAPITAL";#N/A,#N/A,FALSE,"SUPERAVIT"}</definedName>
    <definedName name="CAPI" localSheetId="0" hidden="1">{#N/A,#N/A,FALSE,"RES. CAPITAL";#N/A,#N/A,FALSE,"SUPERAVIT"}</definedName>
    <definedName name="CAPI" localSheetId="9" hidden="1">{#N/A,#N/A,FALSE,"RES. CAPITAL";#N/A,#N/A,FALSE,"SUPERAVIT"}</definedName>
    <definedName name="CAPI" hidden="1">{#N/A,#N/A,FALSE,"RES. CAPITAL";#N/A,#N/A,FALSE,"SUPERAVIT"}</definedName>
    <definedName name="capital1" localSheetId="2" hidden="1">{#N/A,#N/A,FALSE,"RES. CAPITAL";#N/A,#N/A,FALSE,"SUPERAVIT"}</definedName>
    <definedName name="capital1" localSheetId="10" hidden="1">{#N/A,#N/A,FALSE,"RES. CAPITAL";#N/A,#N/A,FALSE,"SUPERAVIT"}</definedName>
    <definedName name="capital1" localSheetId="8" hidden="1">{#N/A,#N/A,FALSE,"RES. CAPITAL";#N/A,#N/A,FALSE,"SUPERAVIT"}</definedName>
    <definedName name="capital1" localSheetId="7" hidden="1">{#N/A,#N/A,FALSE,"RES. CAPITAL";#N/A,#N/A,FALSE,"SUPERAVIT"}</definedName>
    <definedName name="capital1" localSheetId="3" hidden="1">{#N/A,#N/A,FALSE,"RES. CAPITAL";#N/A,#N/A,FALSE,"SUPERAVIT"}</definedName>
    <definedName name="capital1" localSheetId="4" hidden="1">{#N/A,#N/A,FALSE,"RES. CAPITAL";#N/A,#N/A,FALSE,"SUPERAVIT"}</definedName>
    <definedName name="capital1" localSheetId="5" hidden="1">{#N/A,#N/A,FALSE,"RES. CAPITAL";#N/A,#N/A,FALSE,"SUPERAVIT"}</definedName>
    <definedName name="capital1" localSheetId="6" hidden="1">{#N/A,#N/A,FALSE,"RES. CAPITAL";#N/A,#N/A,FALSE,"SUPERAVIT"}</definedName>
    <definedName name="capital1" localSheetId="1" hidden="1">{#N/A,#N/A,FALSE,"RES. CAPITAL";#N/A,#N/A,FALSE,"SUPERAVIT"}</definedName>
    <definedName name="capital1" localSheetId="0" hidden="1">{#N/A,#N/A,FALSE,"RES. CAPITAL";#N/A,#N/A,FALSE,"SUPERAVIT"}</definedName>
    <definedName name="capital1" localSheetId="9" hidden="1">{#N/A,#N/A,FALSE,"RES. CAPITAL";#N/A,#N/A,FALSE,"SUPERAVIT"}</definedName>
    <definedName name="capital1" hidden="1">{#N/A,#N/A,FALSE,"RES. CAPITAL";#N/A,#N/A,FALSE,"SUPERAVIT"}</definedName>
    <definedName name="CCCCCC" localSheetId="10"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CCCCCC" localSheetId="4"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CCCCCC" localSheetId="5"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CCCCCC" localSheetId="6"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CCCCCC"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cinco" localSheetId="2" hidden="1">{#N/A,#N/A,FALSE,"OBLIG.S-CAPITAL"}</definedName>
    <definedName name="cinco" localSheetId="10" hidden="1">{#N/A,#N/A,FALSE,"OBLIG.S-CAPITAL"}</definedName>
    <definedName name="cinco" localSheetId="8" hidden="1">{#N/A,#N/A,FALSE,"OBLIG.S-CAPITAL"}</definedName>
    <definedName name="cinco" localSheetId="7" hidden="1">{#N/A,#N/A,FALSE,"OBLIG.S-CAPITAL"}</definedName>
    <definedName name="cinco" localSheetId="3" hidden="1">{#N/A,#N/A,FALSE,"OBLIG.S-CAPITAL"}</definedName>
    <definedName name="cinco" localSheetId="4" hidden="1">{#N/A,#N/A,FALSE,"OBLIG.S-CAPITAL"}</definedName>
    <definedName name="cinco" localSheetId="5" hidden="1">{#N/A,#N/A,FALSE,"OBLIG.S-CAPITAL"}</definedName>
    <definedName name="cinco" localSheetId="6" hidden="1">{#N/A,#N/A,FALSE,"OBLIG.S-CAPITAL"}</definedName>
    <definedName name="cinco" localSheetId="1" hidden="1">{#N/A,#N/A,FALSE,"OBLIG.S-CAPITAL"}</definedName>
    <definedName name="cinco" localSheetId="0" hidden="1">{#N/A,#N/A,FALSE,"OBLIG.S-CAPITAL"}</definedName>
    <definedName name="cinco" localSheetId="9" hidden="1">{#N/A,#N/A,FALSE,"OBLIG.S-CAPITAL"}</definedName>
    <definedName name="cinco" hidden="1">{#N/A,#N/A,FALSE,"OBLIG.S-CAPITAL"}</definedName>
    <definedName name="CIQWBGuid" hidden="1">"4678e7d9-d3a0-4beb-b149-d54a98938594"</definedName>
    <definedName name="cuanbtro" localSheetId="2" hidden="1">{#N/A,#N/A,FALSE,"ING. EXT."}</definedName>
    <definedName name="cuanbtro" localSheetId="10" hidden="1">{#N/A,#N/A,FALSE,"ING. EXT."}</definedName>
    <definedName name="cuanbtro" localSheetId="8" hidden="1">{#N/A,#N/A,FALSE,"ING. EXT."}</definedName>
    <definedName name="cuanbtro" localSheetId="7" hidden="1">{#N/A,#N/A,FALSE,"ING. EXT."}</definedName>
    <definedName name="cuanbtro" localSheetId="3" hidden="1">{#N/A,#N/A,FALSE,"ING. EXT."}</definedName>
    <definedName name="cuanbtro" localSheetId="4" hidden="1">{#N/A,#N/A,FALSE,"ING. EXT."}</definedName>
    <definedName name="cuanbtro" localSheetId="5" hidden="1">{#N/A,#N/A,FALSE,"ING. EXT."}</definedName>
    <definedName name="cuanbtro" localSheetId="6" hidden="1">{#N/A,#N/A,FALSE,"ING. EXT."}</definedName>
    <definedName name="cuanbtro" localSheetId="1" hidden="1">{#N/A,#N/A,FALSE,"ING. EXT."}</definedName>
    <definedName name="cuanbtro" localSheetId="0" hidden="1">{#N/A,#N/A,FALSE,"ING. EXT."}</definedName>
    <definedName name="cuanbtro" localSheetId="9" hidden="1">{#N/A,#N/A,FALSE,"ING. EXT."}</definedName>
    <definedName name="cuanbtro" hidden="1">{#N/A,#N/A,FALSE,"ING. EXT."}</definedName>
    <definedName name="DA" localSheetId="2" hidden="1">{#N/A,#N/A,FALSE,"OBLIG.S-CAPITAL"}</definedName>
    <definedName name="DA" localSheetId="10" hidden="1">{#N/A,#N/A,FALSE,"OBLIG.S-CAPITAL"}</definedName>
    <definedName name="DA" localSheetId="8" hidden="1">{#N/A,#N/A,FALSE,"OBLIG.S-CAPITAL"}</definedName>
    <definedName name="DA" localSheetId="7" hidden="1">{#N/A,#N/A,FALSE,"OBLIG.S-CAPITAL"}</definedName>
    <definedName name="DA" localSheetId="3" hidden="1">{#N/A,#N/A,FALSE,"OBLIG.S-CAPITAL"}</definedName>
    <definedName name="DA" localSheetId="4" hidden="1">{#N/A,#N/A,FALSE,"OBLIG.S-CAPITAL"}</definedName>
    <definedName name="DA" localSheetId="5" hidden="1">{#N/A,#N/A,FALSE,"OBLIG.S-CAPITAL"}</definedName>
    <definedName name="DA" localSheetId="6" hidden="1">{#N/A,#N/A,FALSE,"OBLIG.S-CAPITAL"}</definedName>
    <definedName name="DA" localSheetId="1" hidden="1">{#N/A,#N/A,FALSE,"OBLIG.S-CAPITAL"}</definedName>
    <definedName name="DA" localSheetId="0" hidden="1">{#N/A,#N/A,FALSE,"OBLIG.S-CAPITAL"}</definedName>
    <definedName name="DA" localSheetId="9" hidden="1">{#N/A,#N/A,FALSE,"OBLIG.S-CAPITAL"}</definedName>
    <definedName name="DA" hidden="1">{#N/A,#N/A,FALSE,"OBLIG.S-CAPITAL"}</definedName>
    <definedName name="ddddddd" localSheetId="10"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dddddd" localSheetId="4"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dddddd" localSheetId="5"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dddddd" localSheetId="6"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dddddd"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ded" localSheetId="2" hidden="1">{#N/A,#N/A,FALSE,"OBLIG.S-CAPITAL"}</definedName>
    <definedName name="dded" localSheetId="10" hidden="1">{#N/A,#N/A,FALSE,"OBLIG.S-CAPITAL"}</definedName>
    <definedName name="dded" localSheetId="8" hidden="1">{#N/A,#N/A,FALSE,"OBLIG.S-CAPITAL"}</definedName>
    <definedName name="dded" localSheetId="7" hidden="1">{#N/A,#N/A,FALSE,"OBLIG.S-CAPITAL"}</definedName>
    <definedName name="dded" localSheetId="3" hidden="1">{#N/A,#N/A,FALSE,"OBLIG.S-CAPITAL"}</definedName>
    <definedName name="dded" localSheetId="4" hidden="1">{#N/A,#N/A,FALSE,"OBLIG.S-CAPITAL"}</definedName>
    <definedName name="dded" localSheetId="5" hidden="1">{#N/A,#N/A,FALSE,"OBLIG.S-CAPITAL"}</definedName>
    <definedName name="dded" localSheetId="6" hidden="1">{#N/A,#N/A,FALSE,"OBLIG.S-CAPITAL"}</definedName>
    <definedName name="dded" localSheetId="1" hidden="1">{#N/A,#N/A,FALSE,"OBLIG.S-CAPITAL"}</definedName>
    <definedName name="dded" localSheetId="0" hidden="1">{#N/A,#N/A,FALSE,"OBLIG.S-CAPITAL"}</definedName>
    <definedName name="dded" localSheetId="9" hidden="1">{#N/A,#N/A,FALSE,"OBLIG.S-CAPITAL"}</definedName>
    <definedName name="dded" hidden="1">{#N/A,#N/A,FALSE,"OBLIG.S-CAPITAL"}</definedName>
    <definedName name="ddede" localSheetId="2" hidden="1">{#N/A,#N/A,FALSE,"OBLIG.S-CAPITAL"}</definedName>
    <definedName name="ddede" localSheetId="10" hidden="1">{#N/A,#N/A,FALSE,"OBLIG.S-CAPITAL"}</definedName>
    <definedName name="ddede" localSheetId="8" hidden="1">{#N/A,#N/A,FALSE,"OBLIG.S-CAPITAL"}</definedName>
    <definedName name="ddede" localSheetId="7" hidden="1">{#N/A,#N/A,FALSE,"OBLIG.S-CAPITAL"}</definedName>
    <definedName name="ddede" localSheetId="3" hidden="1">{#N/A,#N/A,FALSE,"OBLIG.S-CAPITAL"}</definedName>
    <definedName name="ddede" localSheetId="4" hidden="1">{#N/A,#N/A,FALSE,"OBLIG.S-CAPITAL"}</definedName>
    <definedName name="ddede" localSheetId="5" hidden="1">{#N/A,#N/A,FALSE,"OBLIG.S-CAPITAL"}</definedName>
    <definedName name="ddede" localSheetId="6" hidden="1">{#N/A,#N/A,FALSE,"OBLIG.S-CAPITAL"}</definedName>
    <definedName name="ddede" localSheetId="1" hidden="1">{#N/A,#N/A,FALSE,"OBLIG.S-CAPITAL"}</definedName>
    <definedName name="ddede" localSheetId="0" hidden="1">{#N/A,#N/A,FALSE,"OBLIG.S-CAPITAL"}</definedName>
    <definedName name="ddede" localSheetId="9" hidden="1">{#N/A,#N/A,FALSE,"OBLIG.S-CAPITAL"}</definedName>
    <definedName name="ddede" hidden="1">{#N/A,#N/A,FALSE,"OBLIG.S-CAPITAL"}</definedName>
    <definedName name="DEFINITIVO2" localSheetId="10" hidden="1">{"DEFINITIVO",#N/A,FALSE,"ENTRADAS"}</definedName>
    <definedName name="DEFINITIVO2" localSheetId="4" hidden="1">{"DEFINITIVO",#N/A,FALSE,"ENTRADAS"}</definedName>
    <definedName name="DEFINITIVO2" localSheetId="5" hidden="1">{"DEFINITIVO",#N/A,FALSE,"ENTRADAS"}</definedName>
    <definedName name="DEFINITIVO2" localSheetId="6" hidden="1">{"DEFINITIVO",#N/A,FALSE,"ENTRADAS"}</definedName>
    <definedName name="DEFINITIVO2" hidden="1">{"DEFINITIVO",#N/A,FALSE,"ENTRADAS"}</definedName>
    <definedName name="DEFINITIVO222" localSheetId="10"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EFINITIVO222" localSheetId="4"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EFINITIVO222" localSheetId="5"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EFINITIVO222" localSheetId="6"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EFINITIVO222"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DESDE" localSheetId="2" hidden="1">{#N/A,#N/A,FALSE,"EDO. RES. INT";#N/A,#N/A,FALSE,"EDO. RES. CNB";#N/A,#N/A,FALSE,"EDO. RES. CONT."}</definedName>
    <definedName name="DESDE" localSheetId="10" hidden="1">{#N/A,#N/A,FALSE,"EDO. RES. INT";#N/A,#N/A,FALSE,"EDO. RES. CNB";#N/A,#N/A,FALSE,"EDO. RES. CONT."}</definedName>
    <definedName name="DESDE" localSheetId="8" hidden="1">{#N/A,#N/A,FALSE,"EDO. RES. INT";#N/A,#N/A,FALSE,"EDO. RES. CNB";#N/A,#N/A,FALSE,"EDO. RES. CONT."}</definedName>
    <definedName name="DESDE" localSheetId="7" hidden="1">{#N/A,#N/A,FALSE,"EDO. RES. INT";#N/A,#N/A,FALSE,"EDO. RES. CNB";#N/A,#N/A,FALSE,"EDO. RES. CONT."}</definedName>
    <definedName name="DESDE" localSheetId="3" hidden="1">{#N/A,#N/A,FALSE,"EDO. RES. INT";#N/A,#N/A,FALSE,"EDO. RES. CNB";#N/A,#N/A,FALSE,"EDO. RES. CONT."}</definedName>
    <definedName name="DESDE" localSheetId="4" hidden="1">{#N/A,#N/A,FALSE,"EDO. RES. INT";#N/A,#N/A,FALSE,"EDO. RES. CNB";#N/A,#N/A,FALSE,"EDO. RES. CONT."}</definedName>
    <definedName name="DESDE" localSheetId="5" hidden="1">{#N/A,#N/A,FALSE,"EDO. RES. INT";#N/A,#N/A,FALSE,"EDO. RES. CNB";#N/A,#N/A,FALSE,"EDO. RES. CONT."}</definedName>
    <definedName name="DESDE" localSheetId="6" hidden="1">{#N/A,#N/A,FALSE,"EDO. RES. INT";#N/A,#N/A,FALSE,"EDO. RES. CNB";#N/A,#N/A,FALSE,"EDO. RES. CONT."}</definedName>
    <definedName name="DESDE" localSheetId="1" hidden="1">{#N/A,#N/A,FALSE,"EDO. RES. INT";#N/A,#N/A,FALSE,"EDO. RES. CNB";#N/A,#N/A,FALSE,"EDO. RES. CONT."}</definedName>
    <definedName name="DESDE" localSheetId="0" hidden="1">{#N/A,#N/A,FALSE,"EDO. RES. INT";#N/A,#N/A,FALSE,"EDO. RES. CNB";#N/A,#N/A,FALSE,"EDO. RES. CONT."}</definedName>
    <definedName name="DESDE" localSheetId="9" hidden="1">{#N/A,#N/A,FALSE,"EDO. RES. INT";#N/A,#N/A,FALSE,"EDO. RES. CNB";#N/A,#N/A,FALSE,"EDO. RES. CONT."}</definedName>
    <definedName name="DESDE" hidden="1">{#N/A,#N/A,FALSE,"EDO. RES. INT";#N/A,#N/A,FALSE,"EDO. RES. CNB";#N/A,#N/A,FALSE,"EDO. RES. CONT."}</definedName>
    <definedName name="dff" localSheetId="2" hidden="1">{#N/A,#N/A,FALSE,"ING. EXT."}</definedName>
    <definedName name="dff" localSheetId="10" hidden="1">{#N/A,#N/A,FALSE,"ING. EXT."}</definedName>
    <definedName name="dff" localSheetId="7" hidden="1">{#N/A,#N/A,FALSE,"ING. EXT."}</definedName>
    <definedName name="dff" localSheetId="3" hidden="1">{#N/A,#N/A,FALSE,"ING. EXT."}</definedName>
    <definedName name="dff" localSheetId="4" hidden="1">{#N/A,#N/A,FALSE,"ING. EXT."}</definedName>
    <definedName name="dff" localSheetId="5" hidden="1">{#N/A,#N/A,FALSE,"ING. EXT."}</definedName>
    <definedName name="dff" localSheetId="6" hidden="1">{#N/A,#N/A,FALSE,"ING. EXT."}</definedName>
    <definedName name="dff" localSheetId="1" hidden="1">{#N/A,#N/A,FALSE,"ING. EXT."}</definedName>
    <definedName name="dff" localSheetId="0" hidden="1">{#N/A,#N/A,FALSE,"ING. EXT."}</definedName>
    <definedName name="dff" localSheetId="9" hidden="1">{#N/A,#N/A,FALSE,"ING. EXT."}</definedName>
    <definedName name="dff" hidden="1">{#N/A,#N/A,FALSE,"ING. EXT."}</definedName>
    <definedName name="DOS" localSheetId="2" hidden="1">{#N/A,#N/A,FALSE,"ING. EXT."}</definedName>
    <definedName name="DOS" localSheetId="10" hidden="1">{#N/A,#N/A,FALSE,"ING. EXT."}</definedName>
    <definedName name="DOS" localSheetId="3" hidden="1">{#N/A,#N/A,FALSE,"ING. EXT."}</definedName>
    <definedName name="DOS" localSheetId="4" hidden="1">{#N/A,#N/A,FALSE,"ING. EXT."}</definedName>
    <definedName name="DOS" localSheetId="5" hidden="1">{#N/A,#N/A,FALSE,"ING. EXT."}</definedName>
    <definedName name="DOS" localSheetId="6" hidden="1">{#N/A,#N/A,FALSE,"ING. EXT."}</definedName>
    <definedName name="DOS" localSheetId="1" hidden="1">{#N/A,#N/A,FALSE,"ING. EXT."}</definedName>
    <definedName name="DOS" localSheetId="0" hidden="1">{#N/A,#N/A,FALSE,"ING. EXT."}</definedName>
    <definedName name="DOS" hidden="1">{#N/A,#N/A,FALSE,"ING. EXT."}</definedName>
    <definedName name="dtt" localSheetId="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6"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localSheetId="2" hidden="1">{#N/A,#N/A,FALSE,"ING. EXT."}</definedName>
    <definedName name="edo_res" localSheetId="10" hidden="1">{#N/A,#N/A,FALSE,"ING. EXT."}</definedName>
    <definedName name="edo_res" localSheetId="8" hidden="1">{#N/A,#N/A,FALSE,"ING. EXT."}</definedName>
    <definedName name="edo_res" localSheetId="7" hidden="1">{#N/A,#N/A,FALSE,"ING. EXT."}</definedName>
    <definedName name="edo_res" localSheetId="3" hidden="1">{#N/A,#N/A,FALSE,"ING. EXT."}</definedName>
    <definedName name="edo_res" localSheetId="4" hidden="1">{#N/A,#N/A,FALSE,"ING. EXT."}</definedName>
    <definedName name="edo_res" localSheetId="5" hidden="1">{#N/A,#N/A,FALSE,"ING. EXT."}</definedName>
    <definedName name="edo_res" localSheetId="6" hidden="1">{#N/A,#N/A,FALSE,"ING. EXT."}</definedName>
    <definedName name="edo_res" localSheetId="1" hidden="1">{#N/A,#N/A,FALSE,"ING. EXT."}</definedName>
    <definedName name="edo_res" localSheetId="0" hidden="1">{#N/A,#N/A,FALSE,"ING. EXT."}</definedName>
    <definedName name="edo_res" localSheetId="9" hidden="1">{#N/A,#N/A,FALSE,"ING. EXT."}</definedName>
    <definedName name="edo_res" hidden="1">{#N/A,#N/A,FALSE,"ING. EXT."}</definedName>
    <definedName name="edoapoyos" localSheetId="2" hidden="1">{#N/A,#N/A,FALSE,"EDO. DE RESULTADOS";#N/A,#N/A,FALSE,"CAMBIOS";#N/A,#N/A,FALSE,"COM - VTA";#N/A,#N/A,FALSE,"DIVIDENDOS";#N/A,#N/A,FALSE,"OTROS ING. DE OP.";#N/A,#N/A,FALSE,"GASTOS DE PERSONAL";#N/A,#N/A,FALSE,"RENTAS";#N/A,#N/A,FALSE,"OTROS GASTOS";#N/A,#N/A,FALSE,"DEP. Y AMO.";#N/A,#N/A,FALSE,"OTROS PROD."}</definedName>
    <definedName name="edoapoyos" localSheetId="10" hidden="1">{#N/A,#N/A,FALSE,"EDO. DE RESULTADOS";#N/A,#N/A,FALSE,"CAMBIOS";#N/A,#N/A,FALSE,"COM - VTA";#N/A,#N/A,FALSE,"DIVIDENDOS";#N/A,#N/A,FALSE,"OTROS ING. DE OP.";#N/A,#N/A,FALSE,"GASTOS DE PERSONAL";#N/A,#N/A,FALSE,"RENTAS";#N/A,#N/A,FALSE,"OTROS GASTOS";#N/A,#N/A,FALSE,"DEP. Y AMO.";#N/A,#N/A,FALSE,"OTROS PROD."}</definedName>
    <definedName name="edoapoyos" localSheetId="8" hidden="1">{#N/A,#N/A,FALSE,"EDO. DE RESULTADOS";#N/A,#N/A,FALSE,"CAMBIOS";#N/A,#N/A,FALSE,"COM - VTA";#N/A,#N/A,FALSE,"DIVIDENDOS";#N/A,#N/A,FALSE,"OTROS ING. DE OP.";#N/A,#N/A,FALSE,"GASTOS DE PERSONAL";#N/A,#N/A,FALSE,"RENTAS";#N/A,#N/A,FALSE,"OTROS GASTOS";#N/A,#N/A,FALSE,"DEP. Y AMO.";#N/A,#N/A,FALSE,"OTROS PROD."}</definedName>
    <definedName name="edoapoyos" localSheetId="7" hidden="1">{#N/A,#N/A,FALSE,"EDO. DE RESULTADOS";#N/A,#N/A,FALSE,"CAMBIOS";#N/A,#N/A,FALSE,"COM - VTA";#N/A,#N/A,FALSE,"DIVIDENDOS";#N/A,#N/A,FALSE,"OTROS ING. DE OP.";#N/A,#N/A,FALSE,"GASTOS DE PERSONAL";#N/A,#N/A,FALSE,"RENTAS";#N/A,#N/A,FALSE,"OTROS GASTOS";#N/A,#N/A,FALSE,"DEP. Y AMO.";#N/A,#N/A,FALSE,"OTROS PROD."}</definedName>
    <definedName name="edoapoyos" localSheetId="3" hidden="1">{#N/A,#N/A,FALSE,"EDO. DE RESULTADOS";#N/A,#N/A,FALSE,"CAMBIOS";#N/A,#N/A,FALSE,"COM - VTA";#N/A,#N/A,FALSE,"DIVIDENDOS";#N/A,#N/A,FALSE,"OTROS ING. DE OP.";#N/A,#N/A,FALSE,"GASTOS DE PERSONAL";#N/A,#N/A,FALSE,"RENTAS";#N/A,#N/A,FALSE,"OTROS GASTOS";#N/A,#N/A,FALSE,"DEP. Y AMO.";#N/A,#N/A,FALSE,"OTROS PROD."}</definedName>
    <definedName name="edoapoyos" localSheetId="4" hidden="1">{#N/A,#N/A,FALSE,"EDO. DE RESULTADOS";#N/A,#N/A,FALSE,"CAMBIOS";#N/A,#N/A,FALSE,"COM - VTA";#N/A,#N/A,FALSE,"DIVIDENDOS";#N/A,#N/A,FALSE,"OTROS ING. DE OP.";#N/A,#N/A,FALSE,"GASTOS DE PERSONAL";#N/A,#N/A,FALSE,"RENTAS";#N/A,#N/A,FALSE,"OTROS GASTOS";#N/A,#N/A,FALSE,"DEP. Y AMO.";#N/A,#N/A,FALSE,"OTROS PROD."}</definedName>
    <definedName name="edoapoyos" localSheetId="5" hidden="1">{#N/A,#N/A,FALSE,"EDO. DE RESULTADOS";#N/A,#N/A,FALSE,"CAMBIOS";#N/A,#N/A,FALSE,"COM - VTA";#N/A,#N/A,FALSE,"DIVIDENDOS";#N/A,#N/A,FALSE,"OTROS ING. DE OP.";#N/A,#N/A,FALSE,"GASTOS DE PERSONAL";#N/A,#N/A,FALSE,"RENTAS";#N/A,#N/A,FALSE,"OTROS GASTOS";#N/A,#N/A,FALSE,"DEP. Y AMO.";#N/A,#N/A,FALSE,"OTROS PROD."}</definedName>
    <definedName name="edoapoyos" localSheetId="6" hidden="1">{#N/A,#N/A,FALSE,"EDO. DE RESULTADOS";#N/A,#N/A,FALSE,"CAMBIOS";#N/A,#N/A,FALSE,"COM - VTA";#N/A,#N/A,FALSE,"DIVIDENDOS";#N/A,#N/A,FALSE,"OTROS ING. DE OP.";#N/A,#N/A,FALSE,"GASTOS DE PERSONAL";#N/A,#N/A,FALSE,"RENTAS";#N/A,#N/A,FALSE,"OTROS GASTOS";#N/A,#N/A,FALSE,"DEP. Y AMO.";#N/A,#N/A,FALSE,"OTROS PROD."}</definedName>
    <definedName name="edoapoyos" localSheetId="1" hidden="1">{#N/A,#N/A,FALSE,"EDO. DE RESULTADOS";#N/A,#N/A,FALSE,"CAMBIOS";#N/A,#N/A,FALSE,"COM - VTA";#N/A,#N/A,FALSE,"DIVIDENDOS";#N/A,#N/A,FALSE,"OTROS ING. DE OP.";#N/A,#N/A,FALSE,"GASTOS DE PERSONAL";#N/A,#N/A,FALSE,"RENTAS";#N/A,#N/A,FALSE,"OTROS GASTOS";#N/A,#N/A,FALSE,"DEP. Y AMO.";#N/A,#N/A,FALSE,"OTROS PROD."}</definedName>
    <definedName name="edoapoyos" localSheetId="0" hidden="1">{#N/A,#N/A,FALSE,"EDO. DE RESULTADOS";#N/A,#N/A,FALSE,"CAMBIOS";#N/A,#N/A,FALSE,"COM - VTA";#N/A,#N/A,FALSE,"DIVIDENDOS";#N/A,#N/A,FALSE,"OTROS ING. DE OP.";#N/A,#N/A,FALSE,"GASTOS DE PERSONAL";#N/A,#N/A,FALSE,"RENTAS";#N/A,#N/A,FALSE,"OTROS GASTOS";#N/A,#N/A,FALSE,"DEP. Y AMO.";#N/A,#N/A,FALSE,"OTROS PROD."}</definedName>
    <definedName name="edoapoyos" localSheetId="9" hidden="1">{#N/A,#N/A,FALSE,"EDO. DE RESULTADOS";#N/A,#N/A,FALSE,"CAMBIOS";#N/A,#N/A,FALSE,"COM - VTA";#N/A,#N/A,FALSE,"DIVIDENDOS";#N/A,#N/A,FALSE,"OTROS ING. DE OP.";#N/A,#N/A,FALSE,"GASTOS DE PERSONAL";#N/A,#N/A,FALSE,"RENTAS";#N/A,#N/A,FALSE,"OTROS GASTOS";#N/A,#N/A,FALSE,"DEP. Y AMO.";#N/A,#N/A,FALSE,"OTROS PROD."}</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localSheetId="2" hidden="1">{#N/A,#N/A,FALSE,"ING. EXT."}</definedName>
    <definedName name="edores" localSheetId="10" hidden="1">{#N/A,#N/A,FALSE,"ING. EXT."}</definedName>
    <definedName name="edores" localSheetId="8" hidden="1">{#N/A,#N/A,FALSE,"ING. EXT."}</definedName>
    <definedName name="edores" localSheetId="7" hidden="1">{#N/A,#N/A,FALSE,"ING. EXT."}</definedName>
    <definedName name="edores" localSheetId="3" hidden="1">{#N/A,#N/A,FALSE,"ING. EXT."}</definedName>
    <definedName name="edores" localSheetId="4" hidden="1">{#N/A,#N/A,FALSE,"ING. EXT."}</definedName>
    <definedName name="edores" localSheetId="5" hidden="1">{#N/A,#N/A,FALSE,"ING. EXT."}</definedName>
    <definedName name="edores" localSheetId="6" hidden="1">{#N/A,#N/A,FALSE,"ING. EXT."}</definedName>
    <definedName name="edores" localSheetId="1" hidden="1">{#N/A,#N/A,FALSE,"ING. EXT."}</definedName>
    <definedName name="edores" localSheetId="0" hidden="1">{#N/A,#N/A,FALSE,"ING. EXT."}</definedName>
    <definedName name="edores" localSheetId="9" hidden="1">{#N/A,#N/A,FALSE,"ING. EXT."}</definedName>
    <definedName name="edores" hidden="1">{#N/A,#N/A,FALSE,"ING. EXT."}</definedName>
    <definedName name="efectivo" localSheetId="10" hidden="1">{"DEFINITIVO",#N/A,FALSE,"ENTRADAS"}</definedName>
    <definedName name="efectivo" localSheetId="4" hidden="1">{"DEFINITIVO",#N/A,FALSE,"ENTRADAS"}</definedName>
    <definedName name="efectivo" localSheetId="5" hidden="1">{"DEFINITIVO",#N/A,FALSE,"ENTRADAS"}</definedName>
    <definedName name="efectivo" localSheetId="6" hidden="1">{"DEFINITIVO",#N/A,FALSE,"ENTRADAS"}</definedName>
    <definedName name="efectivo" hidden="1">{"DEFINITIVO",#N/A,FALSE,"ENTRADAS"}</definedName>
    <definedName name="ert" localSheetId="2" hidden="1">{#N/A,#N/A,FALSE,"RES. CAPITAL";#N/A,#N/A,FALSE,"SUPERAVIT"}</definedName>
    <definedName name="ert" localSheetId="10" hidden="1">{#N/A,#N/A,FALSE,"RES. CAPITAL";#N/A,#N/A,FALSE,"SUPERAVIT"}</definedName>
    <definedName name="ert" localSheetId="8" hidden="1">{#N/A,#N/A,FALSE,"RES. CAPITAL";#N/A,#N/A,FALSE,"SUPERAVIT"}</definedName>
    <definedName name="ert" localSheetId="7" hidden="1">{#N/A,#N/A,FALSE,"RES. CAPITAL";#N/A,#N/A,FALSE,"SUPERAVIT"}</definedName>
    <definedName name="ert" localSheetId="3" hidden="1">{#N/A,#N/A,FALSE,"RES. CAPITAL";#N/A,#N/A,FALSE,"SUPERAVIT"}</definedName>
    <definedName name="ert" localSheetId="4" hidden="1">{#N/A,#N/A,FALSE,"RES. CAPITAL";#N/A,#N/A,FALSE,"SUPERAVIT"}</definedName>
    <definedName name="ert" localSheetId="5" hidden="1">{#N/A,#N/A,FALSE,"RES. CAPITAL";#N/A,#N/A,FALSE,"SUPERAVIT"}</definedName>
    <definedName name="ert" localSheetId="6" hidden="1">{#N/A,#N/A,FALSE,"RES. CAPITAL";#N/A,#N/A,FALSE,"SUPERAVIT"}</definedName>
    <definedName name="ert" localSheetId="1" hidden="1">{#N/A,#N/A,FALSE,"RES. CAPITAL";#N/A,#N/A,FALSE,"SUPERAVIT"}</definedName>
    <definedName name="ert" localSheetId="0" hidden="1">{#N/A,#N/A,FALSE,"RES. CAPITAL";#N/A,#N/A,FALSE,"SUPERAVIT"}</definedName>
    <definedName name="ert" localSheetId="9" hidden="1">{#N/A,#N/A,FALSE,"RES. CAPITAL";#N/A,#N/A,FALSE,"SUPERAVIT"}</definedName>
    <definedName name="ert" hidden="1">{#N/A,#N/A,FALSE,"RES. CAPITAL";#N/A,#N/A,FALSE,"SUPERAVIT"}</definedName>
    <definedName name="EXT" localSheetId="2" hidden="1">{#N/A,#N/A,FALSE,"ING. EXT."}</definedName>
    <definedName name="EXT" localSheetId="10" hidden="1">{#N/A,#N/A,FALSE,"ING. EXT."}</definedName>
    <definedName name="EXT" localSheetId="8" hidden="1">{#N/A,#N/A,FALSE,"ING. EXT."}</definedName>
    <definedName name="EXT" localSheetId="7" hidden="1">{#N/A,#N/A,FALSE,"ING. EXT."}</definedName>
    <definedName name="EXT" localSheetId="3" hidden="1">{#N/A,#N/A,FALSE,"ING. EXT."}</definedName>
    <definedName name="EXT" localSheetId="4" hidden="1">{#N/A,#N/A,FALSE,"ING. EXT."}</definedName>
    <definedName name="EXT" localSheetId="5" hidden="1">{#N/A,#N/A,FALSE,"ING. EXT."}</definedName>
    <definedName name="EXT" localSheetId="6" hidden="1">{#N/A,#N/A,FALSE,"ING. EXT."}</definedName>
    <definedName name="EXT" localSheetId="1" hidden="1">{#N/A,#N/A,FALSE,"ING. EXT."}</definedName>
    <definedName name="EXT" localSheetId="0" hidden="1">{#N/A,#N/A,FALSE,"ING. EXT."}</definedName>
    <definedName name="EXT" localSheetId="9" hidden="1">{#N/A,#N/A,FALSE,"ING. EXT."}</definedName>
    <definedName name="EXT" hidden="1">{#N/A,#N/A,FALSE,"ING. EXT."}</definedName>
    <definedName name="extraord" localSheetId="2" hidden="1">{#N/A,#N/A,FALSE,"ING. EXT."}</definedName>
    <definedName name="extraord" localSheetId="10" hidden="1">{#N/A,#N/A,FALSE,"ING. EXT."}</definedName>
    <definedName name="extraord" localSheetId="8" hidden="1">{#N/A,#N/A,FALSE,"ING. EXT."}</definedName>
    <definedName name="extraord" localSheetId="7" hidden="1">{#N/A,#N/A,FALSE,"ING. EXT."}</definedName>
    <definedName name="extraord" localSheetId="3" hidden="1">{#N/A,#N/A,FALSE,"ING. EXT."}</definedName>
    <definedName name="extraord" localSheetId="4" hidden="1">{#N/A,#N/A,FALSE,"ING. EXT."}</definedName>
    <definedName name="extraord" localSheetId="5" hidden="1">{#N/A,#N/A,FALSE,"ING. EXT."}</definedName>
    <definedName name="extraord" localSheetId="6" hidden="1">{#N/A,#N/A,FALSE,"ING. EXT."}</definedName>
    <definedName name="extraord" localSheetId="1" hidden="1">{#N/A,#N/A,FALSE,"ING. EXT."}</definedName>
    <definedName name="extraord" localSheetId="0" hidden="1">{#N/A,#N/A,FALSE,"ING. EXT."}</definedName>
    <definedName name="extraord" localSheetId="9" hidden="1">{#N/A,#N/A,FALSE,"ING. EXT."}</definedName>
    <definedName name="extraord" hidden="1">{#N/A,#N/A,FALSE,"ING. EXT."}</definedName>
    <definedName name="fed" localSheetId="2" hidden="1">{#N/A,#N/A,FALSE,"RES. CAPITAL";#N/A,#N/A,FALSE,"SUPERAVIT"}</definedName>
    <definedName name="fed" localSheetId="10" hidden="1">{#N/A,#N/A,FALSE,"RES. CAPITAL";#N/A,#N/A,FALSE,"SUPERAVIT"}</definedName>
    <definedName name="fed" localSheetId="8" hidden="1">{#N/A,#N/A,FALSE,"RES. CAPITAL";#N/A,#N/A,FALSE,"SUPERAVIT"}</definedName>
    <definedName name="fed" localSheetId="7" hidden="1">{#N/A,#N/A,FALSE,"RES. CAPITAL";#N/A,#N/A,FALSE,"SUPERAVIT"}</definedName>
    <definedName name="fed" localSheetId="3" hidden="1">{#N/A,#N/A,FALSE,"RES. CAPITAL";#N/A,#N/A,FALSE,"SUPERAVIT"}</definedName>
    <definedName name="fed" localSheetId="4" hidden="1">{#N/A,#N/A,FALSE,"RES. CAPITAL";#N/A,#N/A,FALSE,"SUPERAVIT"}</definedName>
    <definedName name="fed" localSheetId="5" hidden="1">{#N/A,#N/A,FALSE,"RES. CAPITAL";#N/A,#N/A,FALSE,"SUPERAVIT"}</definedName>
    <definedName name="fed" localSheetId="6" hidden="1">{#N/A,#N/A,FALSE,"RES. CAPITAL";#N/A,#N/A,FALSE,"SUPERAVIT"}</definedName>
    <definedName name="fed" localSheetId="1" hidden="1">{#N/A,#N/A,FALSE,"RES. CAPITAL";#N/A,#N/A,FALSE,"SUPERAVIT"}</definedName>
    <definedName name="fed" localSheetId="0" hidden="1">{#N/A,#N/A,FALSE,"RES. CAPITAL";#N/A,#N/A,FALSE,"SUPERAVIT"}</definedName>
    <definedName name="fed" localSheetId="9" hidden="1">{#N/A,#N/A,FALSE,"RES. CAPITAL";#N/A,#N/A,FALSE,"SUPERAVIT"}</definedName>
    <definedName name="fed" hidden="1">{#N/A,#N/A,FALSE,"RES. CAPITAL";#N/A,#N/A,FALSE,"SUPERAVIT"}</definedName>
    <definedName name="FFFFFFF" localSheetId="10"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FFFFFFF" localSheetId="4"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FFFFFFF" localSheetId="5"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FFFFFFF" localSheetId="6"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FFFFFFF"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G" localSheetId="10" hidden="1">{"DEFINITIVO",#N/A,FALSE,"ENTRADAS"}</definedName>
    <definedName name="G" localSheetId="4" hidden="1">{"DEFINITIVO",#N/A,FALSE,"ENTRADAS"}</definedName>
    <definedName name="G" localSheetId="5" hidden="1">{"DEFINITIVO",#N/A,FALSE,"ENTRADAS"}</definedName>
    <definedName name="G" localSheetId="6" hidden="1">{"DEFINITIVO",#N/A,FALSE,"ENTRADAS"}</definedName>
    <definedName name="G" hidden="1">{"DEFINITIVO",#N/A,FALSE,"ENTRADAS"}</definedName>
    <definedName name="GGGGG" localSheetId="10" hidden="1">{"PREVIO",#N/A,FALSE,"ENTRADAS"}</definedName>
    <definedName name="GGGGG" localSheetId="4" hidden="1">{"PREVIO",#N/A,FALSE,"ENTRADAS"}</definedName>
    <definedName name="GGGGG" localSheetId="5" hidden="1">{"PREVIO",#N/A,FALSE,"ENTRADAS"}</definedName>
    <definedName name="GGGGG" localSheetId="6" hidden="1">{"PREVIO",#N/A,FALSE,"ENTRADAS"}</definedName>
    <definedName name="GGGGG" hidden="1">{"PREVIO",#N/A,FALSE,"ENTRADAS"}</definedName>
    <definedName name="golro" localSheetId="2" hidden="1">{#N/A,#N/A,FALSE,"EDO. RES. INT";#N/A,#N/A,FALSE,"EDO. RES. CNB";#N/A,#N/A,FALSE,"EDO. RES. CONT."}</definedName>
    <definedName name="golro" localSheetId="10" hidden="1">{#N/A,#N/A,FALSE,"EDO. RES. INT";#N/A,#N/A,FALSE,"EDO. RES. CNB";#N/A,#N/A,FALSE,"EDO. RES. CONT."}</definedName>
    <definedName name="golro" localSheetId="8" hidden="1">{#N/A,#N/A,FALSE,"EDO. RES. INT";#N/A,#N/A,FALSE,"EDO. RES. CNB";#N/A,#N/A,FALSE,"EDO. RES. CONT."}</definedName>
    <definedName name="golro" localSheetId="7" hidden="1">{#N/A,#N/A,FALSE,"EDO. RES. INT";#N/A,#N/A,FALSE,"EDO. RES. CNB";#N/A,#N/A,FALSE,"EDO. RES. CONT."}</definedName>
    <definedName name="golro" localSheetId="3" hidden="1">{#N/A,#N/A,FALSE,"EDO. RES. INT";#N/A,#N/A,FALSE,"EDO. RES. CNB";#N/A,#N/A,FALSE,"EDO. RES. CONT."}</definedName>
    <definedName name="golro" localSheetId="4" hidden="1">{#N/A,#N/A,FALSE,"EDO. RES. INT";#N/A,#N/A,FALSE,"EDO. RES. CNB";#N/A,#N/A,FALSE,"EDO. RES. CONT."}</definedName>
    <definedName name="golro" localSheetId="5" hidden="1">{#N/A,#N/A,FALSE,"EDO. RES. INT";#N/A,#N/A,FALSE,"EDO. RES. CNB";#N/A,#N/A,FALSE,"EDO. RES. CONT."}</definedName>
    <definedName name="golro" localSheetId="6" hidden="1">{#N/A,#N/A,FALSE,"EDO. RES. INT";#N/A,#N/A,FALSE,"EDO. RES. CNB";#N/A,#N/A,FALSE,"EDO. RES. CONT."}</definedName>
    <definedName name="golro" localSheetId="1" hidden="1">{#N/A,#N/A,FALSE,"EDO. RES. INT";#N/A,#N/A,FALSE,"EDO. RES. CNB";#N/A,#N/A,FALSE,"EDO. RES. CONT."}</definedName>
    <definedName name="golro" localSheetId="0" hidden="1">{#N/A,#N/A,FALSE,"EDO. RES. INT";#N/A,#N/A,FALSE,"EDO. RES. CNB";#N/A,#N/A,FALSE,"EDO. RES. CONT."}</definedName>
    <definedName name="golro" localSheetId="9" hidden="1">{#N/A,#N/A,FALSE,"EDO. RES. INT";#N/A,#N/A,FALSE,"EDO. RES. CNB";#N/A,#N/A,FALSE,"EDO. RES. CONT."}</definedName>
    <definedName name="golro" hidden="1">{#N/A,#N/A,FALSE,"EDO. RES. INT";#N/A,#N/A,FALSE,"EDO. RES. CNB";#N/A,#N/A,FALSE,"EDO. RES. CONT."}</definedName>
    <definedName name="HTML_CodePage" hidden="1">1252</definedName>
    <definedName name="HTML_Control" localSheetId="2" hidden="1">{"'REVALORA'!$B$3:$K$72"}</definedName>
    <definedName name="HTML_Control" localSheetId="10" hidden="1">{"'REVALORA'!$B$3:$K$72"}</definedName>
    <definedName name="HTML_Control" localSheetId="8" hidden="1">{"'REVALORA'!$B$3:$K$72"}</definedName>
    <definedName name="HTML_Control" localSheetId="7" hidden="1">{"'REVALORA'!$B$3:$K$72"}</definedName>
    <definedName name="HTML_Control" localSheetId="3" hidden="1">{"'REVALORA'!$B$3:$K$72"}</definedName>
    <definedName name="HTML_Control" localSheetId="4" hidden="1">{"'REVALORA'!$B$3:$K$72"}</definedName>
    <definedName name="HTML_Control" localSheetId="5" hidden="1">{"'REVALORA'!$B$3:$K$72"}</definedName>
    <definedName name="HTML_Control" localSheetId="6" hidden="1">{"'REVALORA'!$B$3:$K$72"}</definedName>
    <definedName name="HTML_Control" localSheetId="1" hidden="1">{"'REVALORA'!$B$3:$K$72"}</definedName>
    <definedName name="HTML_Control" localSheetId="0" hidden="1">{"'REVALORA'!$B$3:$K$72"}</definedName>
    <definedName name="HTML_Control" localSheetId="9" hidden="1">{"'REVALORA'!$B$3:$K$72"}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localSheetId="2" hidden="1">{#N/A,#N/A,FALSE,"EDO. RES. CNB";#N/A,#N/A,FALSE,"TRIMESTRAL"}</definedName>
    <definedName name="i" localSheetId="10" hidden="1">{#N/A,#N/A,FALSE,"EDO. RES. CNB";#N/A,#N/A,FALSE,"TRIMESTRAL"}</definedName>
    <definedName name="i" localSheetId="8" hidden="1">{#N/A,#N/A,FALSE,"EDO. RES. CNB";#N/A,#N/A,FALSE,"TRIMESTRAL"}</definedName>
    <definedName name="i" localSheetId="7" hidden="1">{#N/A,#N/A,FALSE,"EDO. RES. CNB";#N/A,#N/A,FALSE,"TRIMESTRAL"}</definedName>
    <definedName name="i" localSheetId="3" hidden="1">{#N/A,#N/A,FALSE,"EDO. RES. CNB";#N/A,#N/A,FALSE,"TRIMESTRAL"}</definedName>
    <definedName name="i" localSheetId="4" hidden="1">{#N/A,#N/A,FALSE,"EDO. RES. CNB";#N/A,#N/A,FALSE,"TRIMESTRAL"}</definedName>
    <definedName name="i" localSheetId="5" hidden="1">{#N/A,#N/A,FALSE,"EDO. RES. CNB";#N/A,#N/A,FALSE,"TRIMESTRAL"}</definedName>
    <definedName name="i" localSheetId="6" hidden="1">{#N/A,#N/A,FALSE,"EDO. RES. CNB";#N/A,#N/A,FALSE,"TRIMESTRAL"}</definedName>
    <definedName name="i" localSheetId="1" hidden="1">{#N/A,#N/A,FALSE,"EDO. RES. CNB";#N/A,#N/A,FALSE,"TRIMESTRAL"}</definedName>
    <definedName name="i" localSheetId="0" hidden="1">{#N/A,#N/A,FALSE,"EDO. RES. CNB";#N/A,#N/A,FALSE,"TRIMESTRAL"}</definedName>
    <definedName name="i" localSheetId="9" hidden="1">{#N/A,#N/A,FALSE,"EDO. RES. CNB";#N/A,#N/A,FALSE,"TRIMESTRAL"}</definedName>
    <definedName name="i" hidden="1">{#N/A,#N/A,FALSE,"EDO. RES. CNB";#N/A,#N/A,FALSE,"TRIMESTRAL"}</definedName>
    <definedName name="INTER" localSheetId="2" hidden="1">{#N/A,#N/A,FALSE,"C-V DIVISAS";#N/A,#N/A,FALSE,"C-V DIVISAS"}</definedName>
    <definedName name="INTER" localSheetId="10" hidden="1">{#N/A,#N/A,FALSE,"C-V DIVISAS";#N/A,#N/A,FALSE,"C-V DIVISAS"}</definedName>
    <definedName name="INTER" localSheetId="3" hidden="1">{#N/A,#N/A,FALSE,"C-V DIVISAS";#N/A,#N/A,FALSE,"C-V DIVISAS"}</definedName>
    <definedName name="INTER" localSheetId="4" hidden="1">{#N/A,#N/A,FALSE,"C-V DIVISAS";#N/A,#N/A,FALSE,"C-V DIVISAS"}</definedName>
    <definedName name="INTER" localSheetId="5" hidden="1">{#N/A,#N/A,FALSE,"C-V DIVISAS";#N/A,#N/A,FALSE,"C-V DIVISAS"}</definedName>
    <definedName name="INTER" localSheetId="6" hidden="1">{#N/A,#N/A,FALSE,"C-V DIVISAS";#N/A,#N/A,FALSE,"C-V DIVISAS"}</definedName>
    <definedName name="INTER" localSheetId="1" hidden="1">{#N/A,#N/A,FALSE,"C-V DIVISAS";#N/A,#N/A,FALSE,"C-V DIVISAS"}</definedName>
    <definedName name="INTER" localSheetId="0" hidden="1">{#N/A,#N/A,FALSE,"C-V DIVISAS";#N/A,#N/A,FALSE,"C-V DIVISAS"}</definedName>
    <definedName name="INTER" hidden="1">{#N/A,#N/A,FALSE,"C-V DIVISAS";#N/A,#N/A,FALSE,"C-V DIVISAS"}</definedName>
    <definedName name="inter_cnb_y_contable" localSheetId="2" hidden="1">{#N/A,#N/A,FALSE,"EDO. RES. INT";#N/A,#N/A,FALSE,"EDO. RES. CNB";#N/A,#N/A,FALSE,"EDO. RES. CONT."}</definedName>
    <definedName name="inter_cnb_y_contable" localSheetId="10" hidden="1">{#N/A,#N/A,FALSE,"EDO. RES. INT";#N/A,#N/A,FALSE,"EDO. RES. CNB";#N/A,#N/A,FALSE,"EDO. RES. CONT."}</definedName>
    <definedName name="inter_cnb_y_contable" localSheetId="8" hidden="1">{#N/A,#N/A,FALSE,"EDO. RES. INT";#N/A,#N/A,FALSE,"EDO. RES. CNB";#N/A,#N/A,FALSE,"EDO. RES. CONT."}</definedName>
    <definedName name="inter_cnb_y_contable" localSheetId="7" hidden="1">{#N/A,#N/A,FALSE,"EDO. RES. INT";#N/A,#N/A,FALSE,"EDO. RES. CNB";#N/A,#N/A,FALSE,"EDO. RES. CONT."}</definedName>
    <definedName name="inter_cnb_y_contable" localSheetId="3" hidden="1">{#N/A,#N/A,FALSE,"EDO. RES. INT";#N/A,#N/A,FALSE,"EDO. RES. CNB";#N/A,#N/A,FALSE,"EDO. RES. CONT."}</definedName>
    <definedName name="inter_cnb_y_contable" localSheetId="4" hidden="1">{#N/A,#N/A,FALSE,"EDO. RES. INT";#N/A,#N/A,FALSE,"EDO. RES. CNB";#N/A,#N/A,FALSE,"EDO. RES. CONT."}</definedName>
    <definedName name="inter_cnb_y_contable" localSheetId="5" hidden="1">{#N/A,#N/A,FALSE,"EDO. RES. INT";#N/A,#N/A,FALSE,"EDO. RES. CNB";#N/A,#N/A,FALSE,"EDO. RES. CONT."}</definedName>
    <definedName name="inter_cnb_y_contable" localSheetId="6" hidden="1">{#N/A,#N/A,FALSE,"EDO. RES. INT";#N/A,#N/A,FALSE,"EDO. RES. CNB";#N/A,#N/A,FALSE,"EDO. RES. CONT."}</definedName>
    <definedName name="inter_cnb_y_contable" localSheetId="1" hidden="1">{#N/A,#N/A,FALSE,"EDO. RES. INT";#N/A,#N/A,FALSE,"EDO. RES. CNB";#N/A,#N/A,FALSE,"EDO. RES. CONT."}</definedName>
    <definedName name="inter_cnb_y_contable" localSheetId="0" hidden="1">{#N/A,#N/A,FALSE,"EDO. RES. INT";#N/A,#N/A,FALSE,"EDO. RES. CNB";#N/A,#N/A,FALSE,"EDO. RES. CONT."}</definedName>
    <definedName name="inter_cnb_y_contable" localSheetId="9" hidden="1">{#N/A,#N/A,FALSE,"EDO. RES. INT";#N/A,#N/A,FALSE,"EDO. RES. CNB";#N/A,#N/A,FALSE,"EDO. RES. CONT."}</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localSheetId="2" hidden="1">{#N/A,#N/A,FALSE,"EDO. RES. CNB";#N/A,#N/A,FALSE,"TRIMESTRAL"}</definedName>
    <definedName name="jtres" localSheetId="10" hidden="1">{#N/A,#N/A,FALSE,"EDO. RES. CNB";#N/A,#N/A,FALSE,"TRIMESTRAL"}</definedName>
    <definedName name="jtres" localSheetId="8" hidden="1">{#N/A,#N/A,FALSE,"EDO. RES. CNB";#N/A,#N/A,FALSE,"TRIMESTRAL"}</definedName>
    <definedName name="jtres" localSheetId="7" hidden="1">{#N/A,#N/A,FALSE,"EDO. RES. CNB";#N/A,#N/A,FALSE,"TRIMESTRAL"}</definedName>
    <definedName name="jtres" localSheetId="3" hidden="1">{#N/A,#N/A,FALSE,"EDO. RES. CNB";#N/A,#N/A,FALSE,"TRIMESTRAL"}</definedName>
    <definedName name="jtres" localSheetId="4" hidden="1">{#N/A,#N/A,FALSE,"EDO. RES. CNB";#N/A,#N/A,FALSE,"TRIMESTRAL"}</definedName>
    <definedName name="jtres" localSheetId="5" hidden="1">{#N/A,#N/A,FALSE,"EDO. RES. CNB";#N/A,#N/A,FALSE,"TRIMESTRAL"}</definedName>
    <definedName name="jtres" localSheetId="6" hidden="1">{#N/A,#N/A,FALSE,"EDO. RES. CNB";#N/A,#N/A,FALSE,"TRIMESTRAL"}</definedName>
    <definedName name="jtres" localSheetId="1" hidden="1">{#N/A,#N/A,FALSE,"EDO. RES. CNB";#N/A,#N/A,FALSE,"TRIMESTRAL"}</definedName>
    <definedName name="jtres" localSheetId="0" hidden="1">{#N/A,#N/A,FALSE,"EDO. RES. CNB";#N/A,#N/A,FALSE,"TRIMESTRAL"}</definedName>
    <definedName name="jtres" localSheetId="9" hidden="1">{#N/A,#N/A,FALSE,"EDO. RES. CNB";#N/A,#N/A,FALSE,"TRIMESTRAL"}</definedName>
    <definedName name="jtres" hidden="1">{#N/A,#N/A,FALSE,"EDO. RES. CNB";#N/A,#N/A,FALSE,"TRIMESTRAL"}</definedName>
    <definedName name="li" localSheetId="2" hidden="1">{#N/A,#N/A,FALSE,"EDO. DE RESULTADOS";#N/A,#N/A,FALSE,"CAMBIOS";#N/A,#N/A,FALSE,"COM - VTA";#N/A,#N/A,FALSE,"DIVIDENDOS";#N/A,#N/A,FALSE,"OTROS ING. DE OP.";#N/A,#N/A,FALSE,"GASTOS DE PERSONAL";#N/A,#N/A,FALSE,"RENTAS";#N/A,#N/A,FALSE,"OTROS GASTOS";#N/A,#N/A,FALSE,"DEP. Y AMO.";#N/A,#N/A,FALSE,"OTROS PROD."}</definedName>
    <definedName name="li" localSheetId="10" hidden="1">{#N/A,#N/A,FALSE,"EDO. DE RESULTADOS";#N/A,#N/A,FALSE,"CAMBIOS";#N/A,#N/A,FALSE,"COM - VTA";#N/A,#N/A,FALSE,"DIVIDENDOS";#N/A,#N/A,FALSE,"OTROS ING. DE OP.";#N/A,#N/A,FALSE,"GASTOS DE PERSONAL";#N/A,#N/A,FALSE,"RENTAS";#N/A,#N/A,FALSE,"OTROS GASTOS";#N/A,#N/A,FALSE,"DEP. Y AMO.";#N/A,#N/A,FALSE,"OTROS PROD."}</definedName>
    <definedName name="li" localSheetId="8" hidden="1">{#N/A,#N/A,FALSE,"EDO. DE RESULTADOS";#N/A,#N/A,FALSE,"CAMBIOS";#N/A,#N/A,FALSE,"COM - VTA";#N/A,#N/A,FALSE,"DIVIDENDOS";#N/A,#N/A,FALSE,"OTROS ING. DE OP.";#N/A,#N/A,FALSE,"GASTOS DE PERSONAL";#N/A,#N/A,FALSE,"RENTAS";#N/A,#N/A,FALSE,"OTROS GASTOS";#N/A,#N/A,FALSE,"DEP. Y AMO.";#N/A,#N/A,FALSE,"OTROS PROD."}</definedName>
    <definedName name="li" localSheetId="7" hidden="1">{#N/A,#N/A,FALSE,"EDO. DE RESULTADOS";#N/A,#N/A,FALSE,"CAMBIOS";#N/A,#N/A,FALSE,"COM - VTA";#N/A,#N/A,FALSE,"DIVIDENDOS";#N/A,#N/A,FALSE,"OTROS ING. DE OP.";#N/A,#N/A,FALSE,"GASTOS DE PERSONAL";#N/A,#N/A,FALSE,"RENTAS";#N/A,#N/A,FALSE,"OTROS GASTOS";#N/A,#N/A,FALSE,"DEP. Y AMO.";#N/A,#N/A,FALSE,"OTROS PROD."}</definedName>
    <definedName name="li" localSheetId="3" hidden="1">{#N/A,#N/A,FALSE,"EDO. DE RESULTADOS";#N/A,#N/A,FALSE,"CAMBIOS";#N/A,#N/A,FALSE,"COM - VTA";#N/A,#N/A,FALSE,"DIVIDENDOS";#N/A,#N/A,FALSE,"OTROS ING. DE OP.";#N/A,#N/A,FALSE,"GASTOS DE PERSONAL";#N/A,#N/A,FALSE,"RENTAS";#N/A,#N/A,FALSE,"OTROS GASTOS";#N/A,#N/A,FALSE,"DEP. Y AMO.";#N/A,#N/A,FALSE,"OTROS PROD."}</definedName>
    <definedName name="li" localSheetId="4" hidden="1">{#N/A,#N/A,FALSE,"EDO. DE RESULTADOS";#N/A,#N/A,FALSE,"CAMBIOS";#N/A,#N/A,FALSE,"COM - VTA";#N/A,#N/A,FALSE,"DIVIDENDOS";#N/A,#N/A,FALSE,"OTROS ING. DE OP.";#N/A,#N/A,FALSE,"GASTOS DE PERSONAL";#N/A,#N/A,FALSE,"RENTAS";#N/A,#N/A,FALSE,"OTROS GASTOS";#N/A,#N/A,FALSE,"DEP. Y AMO.";#N/A,#N/A,FALSE,"OTROS PROD."}</definedName>
    <definedName name="li" localSheetId="5" hidden="1">{#N/A,#N/A,FALSE,"EDO. DE RESULTADOS";#N/A,#N/A,FALSE,"CAMBIOS";#N/A,#N/A,FALSE,"COM - VTA";#N/A,#N/A,FALSE,"DIVIDENDOS";#N/A,#N/A,FALSE,"OTROS ING. DE OP.";#N/A,#N/A,FALSE,"GASTOS DE PERSONAL";#N/A,#N/A,FALSE,"RENTAS";#N/A,#N/A,FALSE,"OTROS GASTOS";#N/A,#N/A,FALSE,"DEP. Y AMO.";#N/A,#N/A,FALSE,"OTROS PROD."}</definedName>
    <definedName name="li" localSheetId="6" hidden="1">{#N/A,#N/A,FALSE,"EDO. DE RESULTADOS";#N/A,#N/A,FALSE,"CAMBIOS";#N/A,#N/A,FALSE,"COM - VTA";#N/A,#N/A,FALSE,"DIVIDENDOS";#N/A,#N/A,FALSE,"OTROS ING. DE OP.";#N/A,#N/A,FALSE,"GASTOS DE PERSONAL";#N/A,#N/A,FALSE,"RENTAS";#N/A,#N/A,FALSE,"OTROS GASTOS";#N/A,#N/A,FALSE,"DEP. Y AMO.";#N/A,#N/A,FALSE,"OTROS PROD."}</definedName>
    <definedName name="li" localSheetId="1" hidden="1">{#N/A,#N/A,FALSE,"EDO. DE RESULTADOS";#N/A,#N/A,FALSE,"CAMBIOS";#N/A,#N/A,FALSE,"COM - VTA";#N/A,#N/A,FALSE,"DIVIDENDOS";#N/A,#N/A,FALSE,"OTROS ING. DE OP.";#N/A,#N/A,FALSE,"GASTOS DE PERSONAL";#N/A,#N/A,FALSE,"RENTAS";#N/A,#N/A,FALSE,"OTROS GASTOS";#N/A,#N/A,FALSE,"DEP. Y AMO.";#N/A,#N/A,FALSE,"OTROS PROD."}</definedName>
    <definedName name="li" localSheetId="0" hidden="1">{#N/A,#N/A,FALSE,"EDO. DE RESULTADOS";#N/A,#N/A,FALSE,"CAMBIOS";#N/A,#N/A,FALSE,"COM - VTA";#N/A,#N/A,FALSE,"DIVIDENDOS";#N/A,#N/A,FALSE,"OTROS ING. DE OP.";#N/A,#N/A,FALSE,"GASTOS DE PERSONAL";#N/A,#N/A,FALSE,"RENTAS";#N/A,#N/A,FALSE,"OTROS GASTOS";#N/A,#N/A,FALSE,"DEP. Y AMO.";#N/A,#N/A,FALSE,"OTROS PROD."}</definedName>
    <definedName name="li" localSheetId="9" hidden="1">{#N/A,#N/A,FALSE,"EDO. DE RESULTADOS";#N/A,#N/A,FALSE,"CAMBIOS";#N/A,#N/A,FALSE,"COM - VTA";#N/A,#N/A,FALSE,"DIVIDENDOS";#N/A,#N/A,FALSE,"OTROS ING. DE OP.";#N/A,#N/A,FALSE,"GASTOS DE PERSONAL";#N/A,#N/A,FALSE,"RENTAS";#N/A,#N/A,FALSE,"OTROS GASTOS";#N/A,#N/A,FALSE,"DEP. Y AMO.";#N/A,#N/A,FALSE,"OTROS PROD."}</definedName>
    <definedName name="li" hidden="1">{#N/A,#N/A,FALSE,"EDO. DE RESULTADOS";#N/A,#N/A,FALSE,"CAMBIOS";#N/A,#N/A,FALSE,"COM - VTA";#N/A,#N/A,FALSE,"DIVIDENDOS";#N/A,#N/A,FALSE,"OTROS ING. DE OP.";#N/A,#N/A,FALSE,"GASTOS DE PERSONAL";#N/A,#N/A,FALSE,"RENTAS";#N/A,#N/A,FALSE,"OTROS GASTOS";#N/A,#N/A,FALSE,"DEP. Y AMO.";#N/A,#N/A,FALSE,"OTROS PROD."}</definedName>
    <definedName name="LUIS" localSheetId="10" hidden="1">{"'Hoja3'!$C$8:$E$10"}</definedName>
    <definedName name="LUIS" localSheetId="4" hidden="1">{"'Hoja3'!$C$8:$E$10"}</definedName>
    <definedName name="LUIS" localSheetId="5" hidden="1">{"'Hoja3'!$C$8:$E$10"}</definedName>
    <definedName name="LUIS" localSheetId="6" hidden="1">{"'Hoja3'!$C$8:$E$10"}</definedName>
    <definedName name="LUIS" hidden="1">{"'Hoja3'!$C$8:$E$10"}</definedName>
    <definedName name="MAAAS" localSheetId="2" hidden="1">{#N/A,#N/A,FALSE,"EDO. DE RESULTADOS";#N/A,#N/A,FALSE,"CAMBIOS";#N/A,#N/A,FALSE,"COM - VTA";#N/A,#N/A,FALSE,"DIVIDENDOS";#N/A,#N/A,FALSE,"OTROS ING. DE OP.";#N/A,#N/A,FALSE,"GASTOS DE PERSONAL";#N/A,#N/A,FALSE,"RENTAS";#N/A,#N/A,FALSE,"OTROS GASTOS";#N/A,#N/A,FALSE,"DEP. Y AMO.";#N/A,#N/A,FALSE,"OTROS PROD."}</definedName>
    <definedName name="MAAAS" localSheetId="10" hidden="1">{#N/A,#N/A,FALSE,"EDO. DE RESULTADOS";#N/A,#N/A,FALSE,"CAMBIOS";#N/A,#N/A,FALSE,"COM - VTA";#N/A,#N/A,FALSE,"DIVIDENDOS";#N/A,#N/A,FALSE,"OTROS ING. DE OP.";#N/A,#N/A,FALSE,"GASTOS DE PERSONAL";#N/A,#N/A,FALSE,"RENTAS";#N/A,#N/A,FALSE,"OTROS GASTOS";#N/A,#N/A,FALSE,"DEP. Y AMO.";#N/A,#N/A,FALSE,"OTROS PROD."}</definedName>
    <definedName name="MAAAS" localSheetId="8" hidden="1">{#N/A,#N/A,FALSE,"EDO. DE RESULTADOS";#N/A,#N/A,FALSE,"CAMBIOS";#N/A,#N/A,FALSE,"COM - VTA";#N/A,#N/A,FALSE,"DIVIDENDOS";#N/A,#N/A,FALSE,"OTROS ING. DE OP.";#N/A,#N/A,FALSE,"GASTOS DE PERSONAL";#N/A,#N/A,FALSE,"RENTAS";#N/A,#N/A,FALSE,"OTROS GASTOS";#N/A,#N/A,FALSE,"DEP. Y AMO.";#N/A,#N/A,FALSE,"OTROS PROD."}</definedName>
    <definedName name="MAAAS" localSheetId="7" hidden="1">{#N/A,#N/A,FALSE,"EDO. DE RESULTADOS";#N/A,#N/A,FALSE,"CAMBIOS";#N/A,#N/A,FALSE,"COM - VTA";#N/A,#N/A,FALSE,"DIVIDENDOS";#N/A,#N/A,FALSE,"OTROS ING. DE OP.";#N/A,#N/A,FALSE,"GASTOS DE PERSONAL";#N/A,#N/A,FALSE,"RENTAS";#N/A,#N/A,FALSE,"OTROS GASTOS";#N/A,#N/A,FALSE,"DEP. Y AMO.";#N/A,#N/A,FALSE,"OTROS PROD."}</definedName>
    <definedName name="MAAAS" localSheetId="3" hidden="1">{#N/A,#N/A,FALSE,"EDO. DE RESULTADOS";#N/A,#N/A,FALSE,"CAMBIOS";#N/A,#N/A,FALSE,"COM - VTA";#N/A,#N/A,FALSE,"DIVIDENDOS";#N/A,#N/A,FALSE,"OTROS ING. DE OP.";#N/A,#N/A,FALSE,"GASTOS DE PERSONAL";#N/A,#N/A,FALSE,"RENTAS";#N/A,#N/A,FALSE,"OTROS GASTOS";#N/A,#N/A,FALSE,"DEP. Y AMO.";#N/A,#N/A,FALSE,"OTROS PROD."}</definedName>
    <definedName name="MAAAS" localSheetId="4" hidden="1">{#N/A,#N/A,FALSE,"EDO. DE RESULTADOS";#N/A,#N/A,FALSE,"CAMBIOS";#N/A,#N/A,FALSE,"COM - VTA";#N/A,#N/A,FALSE,"DIVIDENDOS";#N/A,#N/A,FALSE,"OTROS ING. DE OP.";#N/A,#N/A,FALSE,"GASTOS DE PERSONAL";#N/A,#N/A,FALSE,"RENTAS";#N/A,#N/A,FALSE,"OTROS GASTOS";#N/A,#N/A,FALSE,"DEP. Y AMO.";#N/A,#N/A,FALSE,"OTROS PROD."}</definedName>
    <definedName name="MAAAS" localSheetId="5" hidden="1">{#N/A,#N/A,FALSE,"EDO. DE RESULTADOS";#N/A,#N/A,FALSE,"CAMBIOS";#N/A,#N/A,FALSE,"COM - VTA";#N/A,#N/A,FALSE,"DIVIDENDOS";#N/A,#N/A,FALSE,"OTROS ING. DE OP.";#N/A,#N/A,FALSE,"GASTOS DE PERSONAL";#N/A,#N/A,FALSE,"RENTAS";#N/A,#N/A,FALSE,"OTROS GASTOS";#N/A,#N/A,FALSE,"DEP. Y AMO.";#N/A,#N/A,FALSE,"OTROS PROD."}</definedName>
    <definedName name="MAAAS" localSheetId="6" hidden="1">{#N/A,#N/A,FALSE,"EDO. DE RESULTADOS";#N/A,#N/A,FALSE,"CAMBIOS";#N/A,#N/A,FALSE,"COM - VTA";#N/A,#N/A,FALSE,"DIVIDENDOS";#N/A,#N/A,FALSE,"OTROS ING. DE OP.";#N/A,#N/A,FALSE,"GASTOS DE PERSONAL";#N/A,#N/A,FALSE,"RENTAS";#N/A,#N/A,FALSE,"OTROS GASTOS";#N/A,#N/A,FALSE,"DEP. Y AMO.";#N/A,#N/A,FALSE,"OTROS PROD."}</definedName>
    <definedName name="MAAAS" localSheetId="1" hidden="1">{#N/A,#N/A,FALSE,"EDO. DE RESULTADOS";#N/A,#N/A,FALSE,"CAMBIOS";#N/A,#N/A,FALSE,"COM - VTA";#N/A,#N/A,FALSE,"DIVIDENDOS";#N/A,#N/A,FALSE,"OTROS ING. DE OP.";#N/A,#N/A,FALSE,"GASTOS DE PERSONAL";#N/A,#N/A,FALSE,"RENTAS";#N/A,#N/A,FALSE,"OTROS GASTOS";#N/A,#N/A,FALSE,"DEP. Y AMO.";#N/A,#N/A,FALSE,"OTROS PROD."}</definedName>
    <definedName name="MAAAS" localSheetId="0" hidden="1">{#N/A,#N/A,FALSE,"EDO. DE RESULTADOS";#N/A,#N/A,FALSE,"CAMBIOS";#N/A,#N/A,FALSE,"COM - VTA";#N/A,#N/A,FALSE,"DIVIDENDOS";#N/A,#N/A,FALSE,"OTROS ING. DE OP.";#N/A,#N/A,FALSE,"GASTOS DE PERSONAL";#N/A,#N/A,FALSE,"RENTAS";#N/A,#N/A,FALSE,"OTROS GASTOS";#N/A,#N/A,FALSE,"DEP. Y AMO.";#N/A,#N/A,FALSE,"OTROS PROD."}</definedName>
    <definedName name="MAAAS" localSheetId="9"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localSheetId="2" hidden="1">{#N/A,#N/A,FALSE,"UDIS SEPT 96"}</definedName>
    <definedName name="mamaksd" localSheetId="10" hidden="1">{#N/A,#N/A,FALSE,"UDIS SEPT 96"}</definedName>
    <definedName name="mamaksd" localSheetId="8" hidden="1">{#N/A,#N/A,FALSE,"UDIS SEPT 96"}</definedName>
    <definedName name="mamaksd" localSheetId="7" hidden="1">{#N/A,#N/A,FALSE,"UDIS SEPT 96"}</definedName>
    <definedName name="mamaksd" localSheetId="3" hidden="1">{#N/A,#N/A,FALSE,"UDIS SEPT 96"}</definedName>
    <definedName name="mamaksd" localSheetId="4" hidden="1">{#N/A,#N/A,FALSE,"UDIS SEPT 96"}</definedName>
    <definedName name="mamaksd" localSheetId="5" hidden="1">{#N/A,#N/A,FALSE,"UDIS SEPT 96"}</definedName>
    <definedName name="mamaksd" localSheetId="6" hidden="1">{#N/A,#N/A,FALSE,"UDIS SEPT 96"}</definedName>
    <definedName name="mamaksd" localSheetId="1" hidden="1">{#N/A,#N/A,FALSE,"UDIS SEPT 96"}</definedName>
    <definedName name="mamaksd" localSheetId="0" hidden="1">{#N/A,#N/A,FALSE,"UDIS SEPT 96"}</definedName>
    <definedName name="mamaksd" localSheetId="9" hidden="1">{#N/A,#N/A,FALSE,"UDIS SEPT 96"}</definedName>
    <definedName name="mamaksd" hidden="1">{#N/A,#N/A,FALSE,"UDIS SEPT 96"}</definedName>
    <definedName name="mamam" localSheetId="2" hidden="1">{#N/A,#N/A,FALSE,"ING. EXT."}</definedName>
    <definedName name="mamam" localSheetId="10" hidden="1">{#N/A,#N/A,FALSE,"ING. EXT."}</definedName>
    <definedName name="mamam" localSheetId="8" hidden="1">{#N/A,#N/A,FALSE,"ING. EXT."}</definedName>
    <definedName name="mamam" localSheetId="7" hidden="1">{#N/A,#N/A,FALSE,"ING. EXT."}</definedName>
    <definedName name="mamam" localSheetId="3" hidden="1">{#N/A,#N/A,FALSE,"ING. EXT."}</definedName>
    <definedName name="mamam" localSheetId="4" hidden="1">{#N/A,#N/A,FALSE,"ING. EXT."}</definedName>
    <definedName name="mamam" localSheetId="5" hidden="1">{#N/A,#N/A,FALSE,"ING. EXT."}</definedName>
    <definedName name="mamam" localSheetId="6" hidden="1">{#N/A,#N/A,FALSE,"ING. EXT."}</definedName>
    <definedName name="mamam" localSheetId="1" hidden="1">{#N/A,#N/A,FALSE,"ING. EXT."}</definedName>
    <definedName name="mamam" localSheetId="0" hidden="1">{#N/A,#N/A,FALSE,"ING. EXT."}</definedName>
    <definedName name="mamam" localSheetId="9" hidden="1">{#N/A,#N/A,FALSE,"ING. EXT."}</definedName>
    <definedName name="mamam" hidden="1">{#N/A,#N/A,FALSE,"ING. EXT."}</definedName>
    <definedName name="mau" localSheetId="2" hidden="1">{#N/A,#N/A,FALSE,"EDO. DE RESULTADOS";#N/A,#N/A,FALSE,"CAMBIOS";#N/A,#N/A,FALSE,"COM - VTA";#N/A,#N/A,FALSE,"DIVIDENDOS";#N/A,#N/A,FALSE,"OTROS ING. DE OP.";#N/A,#N/A,FALSE,"GASTOS DE PERSONAL";#N/A,#N/A,FALSE,"RENTAS";#N/A,#N/A,FALSE,"OTROS GASTOS";#N/A,#N/A,FALSE,"DEP. Y AMO.";#N/A,#N/A,FALSE,"OTROS PROD."}</definedName>
    <definedName name="mau" localSheetId="10" hidden="1">{#N/A,#N/A,FALSE,"EDO. DE RESULTADOS";#N/A,#N/A,FALSE,"CAMBIOS";#N/A,#N/A,FALSE,"COM - VTA";#N/A,#N/A,FALSE,"DIVIDENDOS";#N/A,#N/A,FALSE,"OTROS ING. DE OP.";#N/A,#N/A,FALSE,"GASTOS DE PERSONAL";#N/A,#N/A,FALSE,"RENTAS";#N/A,#N/A,FALSE,"OTROS GASTOS";#N/A,#N/A,FALSE,"DEP. Y AMO.";#N/A,#N/A,FALSE,"OTROS PROD."}</definedName>
    <definedName name="mau" localSheetId="8" hidden="1">{#N/A,#N/A,FALSE,"EDO. DE RESULTADOS";#N/A,#N/A,FALSE,"CAMBIOS";#N/A,#N/A,FALSE,"COM - VTA";#N/A,#N/A,FALSE,"DIVIDENDOS";#N/A,#N/A,FALSE,"OTROS ING. DE OP.";#N/A,#N/A,FALSE,"GASTOS DE PERSONAL";#N/A,#N/A,FALSE,"RENTAS";#N/A,#N/A,FALSE,"OTROS GASTOS";#N/A,#N/A,FALSE,"DEP. Y AMO.";#N/A,#N/A,FALSE,"OTROS PROD."}</definedName>
    <definedName name="mau" localSheetId="7" hidden="1">{#N/A,#N/A,FALSE,"EDO. DE RESULTADOS";#N/A,#N/A,FALSE,"CAMBIOS";#N/A,#N/A,FALSE,"COM - VTA";#N/A,#N/A,FALSE,"DIVIDENDOS";#N/A,#N/A,FALSE,"OTROS ING. DE OP.";#N/A,#N/A,FALSE,"GASTOS DE PERSONAL";#N/A,#N/A,FALSE,"RENTAS";#N/A,#N/A,FALSE,"OTROS GASTOS";#N/A,#N/A,FALSE,"DEP. Y AMO.";#N/A,#N/A,FALSE,"OTROS PROD."}</definedName>
    <definedName name="mau" localSheetId="3" hidden="1">{#N/A,#N/A,FALSE,"EDO. DE RESULTADOS";#N/A,#N/A,FALSE,"CAMBIOS";#N/A,#N/A,FALSE,"COM - VTA";#N/A,#N/A,FALSE,"DIVIDENDOS";#N/A,#N/A,FALSE,"OTROS ING. DE OP.";#N/A,#N/A,FALSE,"GASTOS DE PERSONAL";#N/A,#N/A,FALSE,"RENTAS";#N/A,#N/A,FALSE,"OTROS GASTOS";#N/A,#N/A,FALSE,"DEP. Y AMO.";#N/A,#N/A,FALSE,"OTROS PROD."}</definedName>
    <definedName name="mau" localSheetId="4" hidden="1">{#N/A,#N/A,FALSE,"EDO. DE RESULTADOS";#N/A,#N/A,FALSE,"CAMBIOS";#N/A,#N/A,FALSE,"COM - VTA";#N/A,#N/A,FALSE,"DIVIDENDOS";#N/A,#N/A,FALSE,"OTROS ING. DE OP.";#N/A,#N/A,FALSE,"GASTOS DE PERSONAL";#N/A,#N/A,FALSE,"RENTAS";#N/A,#N/A,FALSE,"OTROS GASTOS";#N/A,#N/A,FALSE,"DEP. Y AMO.";#N/A,#N/A,FALSE,"OTROS PROD."}</definedName>
    <definedName name="mau" localSheetId="5" hidden="1">{#N/A,#N/A,FALSE,"EDO. DE RESULTADOS";#N/A,#N/A,FALSE,"CAMBIOS";#N/A,#N/A,FALSE,"COM - VTA";#N/A,#N/A,FALSE,"DIVIDENDOS";#N/A,#N/A,FALSE,"OTROS ING. DE OP.";#N/A,#N/A,FALSE,"GASTOS DE PERSONAL";#N/A,#N/A,FALSE,"RENTAS";#N/A,#N/A,FALSE,"OTROS GASTOS";#N/A,#N/A,FALSE,"DEP. Y AMO.";#N/A,#N/A,FALSE,"OTROS PROD."}</definedName>
    <definedName name="mau" localSheetId="6" hidden="1">{#N/A,#N/A,FALSE,"EDO. DE RESULTADOS";#N/A,#N/A,FALSE,"CAMBIOS";#N/A,#N/A,FALSE,"COM - VTA";#N/A,#N/A,FALSE,"DIVIDENDOS";#N/A,#N/A,FALSE,"OTROS ING. DE OP.";#N/A,#N/A,FALSE,"GASTOS DE PERSONAL";#N/A,#N/A,FALSE,"RENTAS";#N/A,#N/A,FALSE,"OTROS GASTOS";#N/A,#N/A,FALSE,"DEP. Y AMO.";#N/A,#N/A,FALSE,"OTROS PROD."}</definedName>
    <definedName name="mau" localSheetId="1" hidden="1">{#N/A,#N/A,FALSE,"EDO. DE RESULTADOS";#N/A,#N/A,FALSE,"CAMBIOS";#N/A,#N/A,FALSE,"COM - VTA";#N/A,#N/A,FALSE,"DIVIDENDOS";#N/A,#N/A,FALSE,"OTROS ING. DE OP.";#N/A,#N/A,FALSE,"GASTOS DE PERSONAL";#N/A,#N/A,FALSE,"RENTAS";#N/A,#N/A,FALSE,"OTROS GASTOS";#N/A,#N/A,FALSE,"DEP. Y AMO.";#N/A,#N/A,FALSE,"OTROS PROD."}</definedName>
    <definedName name="mau" localSheetId="0" hidden="1">{#N/A,#N/A,FALSE,"EDO. DE RESULTADOS";#N/A,#N/A,FALSE,"CAMBIOS";#N/A,#N/A,FALSE,"COM - VTA";#N/A,#N/A,FALSE,"DIVIDENDOS";#N/A,#N/A,FALSE,"OTROS ING. DE OP.";#N/A,#N/A,FALSE,"GASTOS DE PERSONAL";#N/A,#N/A,FALSE,"RENTAS";#N/A,#N/A,FALSE,"OTROS GASTOS";#N/A,#N/A,FALSE,"DEP. Y AMO.";#N/A,#N/A,FALSE,"OTROS PROD."}</definedName>
    <definedName name="mau" localSheetId="9" hidden="1">{#N/A,#N/A,FALSE,"EDO. DE RESULTADOS";#N/A,#N/A,FALSE,"CAMBIOS";#N/A,#N/A,FALSE,"COM - VTA";#N/A,#N/A,FALSE,"DIVIDENDOS";#N/A,#N/A,FALSE,"OTROS ING. DE OP.";#N/A,#N/A,FALSE,"GASTOS DE PERSONAL";#N/A,#N/A,FALSE,"RENTAS";#N/A,#N/A,FALSE,"OTROS GASTOS";#N/A,#N/A,FALSE,"DEP. Y AMO.";#N/A,#N/A,FALSE,"OTROS PROD."}</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localSheetId="2" hidden="1">{#N/A,#N/A,FALSE,"EDO. RES. CNB";#N/A,#N/A,FALSE,"TRIMESTRAL"}</definedName>
    <definedName name="mensual_y_trimestral" localSheetId="10" hidden="1">{#N/A,#N/A,FALSE,"EDO. RES. CNB";#N/A,#N/A,FALSE,"TRIMESTRAL"}</definedName>
    <definedName name="mensual_y_trimestral" localSheetId="8" hidden="1">{#N/A,#N/A,FALSE,"EDO. RES. CNB";#N/A,#N/A,FALSE,"TRIMESTRAL"}</definedName>
    <definedName name="mensual_y_trimestral" localSheetId="7" hidden="1">{#N/A,#N/A,FALSE,"EDO. RES. CNB";#N/A,#N/A,FALSE,"TRIMESTRAL"}</definedName>
    <definedName name="mensual_y_trimestral" localSheetId="3" hidden="1">{#N/A,#N/A,FALSE,"EDO. RES. CNB";#N/A,#N/A,FALSE,"TRIMESTRAL"}</definedName>
    <definedName name="mensual_y_trimestral" localSheetId="4" hidden="1">{#N/A,#N/A,FALSE,"EDO. RES. CNB";#N/A,#N/A,FALSE,"TRIMESTRAL"}</definedName>
    <definedName name="mensual_y_trimestral" localSheetId="5" hidden="1">{#N/A,#N/A,FALSE,"EDO. RES. CNB";#N/A,#N/A,FALSE,"TRIMESTRAL"}</definedName>
    <definedName name="mensual_y_trimestral" localSheetId="6" hidden="1">{#N/A,#N/A,FALSE,"EDO. RES. CNB";#N/A,#N/A,FALSE,"TRIMESTRAL"}</definedName>
    <definedName name="mensual_y_trimestral" localSheetId="1" hidden="1">{#N/A,#N/A,FALSE,"EDO. RES. CNB";#N/A,#N/A,FALSE,"TRIMESTRAL"}</definedName>
    <definedName name="mensual_y_trimestral" localSheetId="0" hidden="1">{#N/A,#N/A,FALSE,"EDO. RES. CNB";#N/A,#N/A,FALSE,"TRIMESTRAL"}</definedName>
    <definedName name="mensual_y_trimestral" localSheetId="9" hidden="1">{#N/A,#N/A,FALSE,"EDO. RES. CNB";#N/A,#N/A,FALSE,"TRIMESTRAL"}</definedName>
    <definedName name="mensual_y_trimestral" hidden="1">{#N/A,#N/A,FALSE,"EDO. RES. CNB";#N/A,#N/A,FALSE,"TRIMESTRAL"}</definedName>
    <definedName name="mvtoaprs4T" localSheetId="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8"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6"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localSheetId="2" hidden="1">{#N/A,#N/A,FALSE,"OBLIG.S-CAPITAL"}</definedName>
    <definedName name="nn" localSheetId="10" hidden="1">{#N/A,#N/A,FALSE,"OBLIG.S-CAPITAL"}</definedName>
    <definedName name="nn" localSheetId="8" hidden="1">{#N/A,#N/A,FALSE,"OBLIG.S-CAPITAL"}</definedName>
    <definedName name="nn" localSheetId="7" hidden="1">{#N/A,#N/A,FALSE,"OBLIG.S-CAPITAL"}</definedName>
    <definedName name="nn" localSheetId="3" hidden="1">{#N/A,#N/A,FALSE,"OBLIG.S-CAPITAL"}</definedName>
    <definedName name="nn" localSheetId="4" hidden="1">{#N/A,#N/A,FALSE,"OBLIG.S-CAPITAL"}</definedName>
    <definedName name="nn" localSheetId="5" hidden="1">{#N/A,#N/A,FALSE,"OBLIG.S-CAPITAL"}</definedName>
    <definedName name="nn" localSheetId="6" hidden="1">{#N/A,#N/A,FALSE,"OBLIG.S-CAPITAL"}</definedName>
    <definedName name="nn" localSheetId="1" hidden="1">{#N/A,#N/A,FALSE,"OBLIG.S-CAPITAL"}</definedName>
    <definedName name="nn" localSheetId="0" hidden="1">{#N/A,#N/A,FALSE,"OBLIG.S-CAPITAL"}</definedName>
    <definedName name="nn" localSheetId="9" hidden="1">{#N/A,#N/A,FALSE,"OBLIG.S-CAPITAL"}</definedName>
    <definedName name="nn" hidden="1">{#N/A,#N/A,FALSE,"OBLIG.S-CAPITAL"}</definedName>
    <definedName name="NO" localSheetId="2" hidden="1">{#N/A,#N/A,FALSE,"OBLIG.S-CAPITAL"}</definedName>
    <definedName name="NO" localSheetId="10" hidden="1">{#N/A,#N/A,FALSE,"OBLIG.S-CAPITAL"}</definedName>
    <definedName name="NO" localSheetId="8" hidden="1">{#N/A,#N/A,FALSE,"OBLIG.S-CAPITAL"}</definedName>
    <definedName name="NO" localSheetId="7" hidden="1">{#N/A,#N/A,FALSE,"OBLIG.S-CAPITAL"}</definedName>
    <definedName name="NO" localSheetId="3" hidden="1">{#N/A,#N/A,FALSE,"OBLIG.S-CAPITAL"}</definedName>
    <definedName name="NO" localSheetId="4" hidden="1">{#N/A,#N/A,FALSE,"OBLIG.S-CAPITAL"}</definedName>
    <definedName name="NO" localSheetId="5" hidden="1">{#N/A,#N/A,FALSE,"OBLIG.S-CAPITAL"}</definedName>
    <definedName name="NO" localSheetId="6" hidden="1">{#N/A,#N/A,FALSE,"OBLIG.S-CAPITAL"}</definedName>
    <definedName name="NO" localSheetId="1" hidden="1">{#N/A,#N/A,FALSE,"OBLIG.S-CAPITAL"}</definedName>
    <definedName name="NO" localSheetId="0" hidden="1">{#N/A,#N/A,FALSE,"OBLIG.S-CAPITAL"}</definedName>
    <definedName name="NO" localSheetId="9" hidden="1">{#N/A,#N/A,FALSE,"OBLIG.S-CAPITAL"}</definedName>
    <definedName name="NO" hidden="1">{#N/A,#N/A,FALSE,"OBLIG.S-CAPITAL"}</definedName>
    <definedName name="NOS" localSheetId="2" hidden="1">{#N/A,#N/A,FALSE,"EDO. RES. CNB";#N/A,#N/A,FALSE,"TRIMESTRAL"}</definedName>
    <definedName name="NOS" localSheetId="10" hidden="1">{#N/A,#N/A,FALSE,"EDO. RES. CNB";#N/A,#N/A,FALSE,"TRIMESTRAL"}</definedName>
    <definedName name="NOS" localSheetId="8" hidden="1">{#N/A,#N/A,FALSE,"EDO. RES. CNB";#N/A,#N/A,FALSE,"TRIMESTRAL"}</definedName>
    <definedName name="NOS" localSheetId="7" hidden="1">{#N/A,#N/A,FALSE,"EDO. RES. CNB";#N/A,#N/A,FALSE,"TRIMESTRAL"}</definedName>
    <definedName name="NOS" localSheetId="3" hidden="1">{#N/A,#N/A,FALSE,"EDO. RES. CNB";#N/A,#N/A,FALSE,"TRIMESTRAL"}</definedName>
    <definedName name="NOS" localSheetId="4" hidden="1">{#N/A,#N/A,FALSE,"EDO. RES. CNB";#N/A,#N/A,FALSE,"TRIMESTRAL"}</definedName>
    <definedName name="NOS" localSheetId="5" hidden="1">{#N/A,#N/A,FALSE,"EDO. RES. CNB";#N/A,#N/A,FALSE,"TRIMESTRAL"}</definedName>
    <definedName name="NOS" localSheetId="6" hidden="1">{#N/A,#N/A,FALSE,"EDO. RES. CNB";#N/A,#N/A,FALSE,"TRIMESTRAL"}</definedName>
    <definedName name="NOS" localSheetId="1" hidden="1">{#N/A,#N/A,FALSE,"EDO. RES. CNB";#N/A,#N/A,FALSE,"TRIMESTRAL"}</definedName>
    <definedName name="NOS" localSheetId="0" hidden="1">{#N/A,#N/A,FALSE,"EDO. RES. CNB";#N/A,#N/A,FALSE,"TRIMESTRAL"}</definedName>
    <definedName name="NOS" localSheetId="9" hidden="1">{#N/A,#N/A,FALSE,"EDO. RES. CNB";#N/A,#N/A,FALSE,"TRIMESTRAL"}</definedName>
    <definedName name="NOS" hidden="1">{#N/A,#N/A,FALSE,"EDO. RES. CNB";#N/A,#N/A,FALSE,"TRIMESTRAL"}</definedName>
    <definedName name="obb" localSheetId="2" hidden="1">{#N/A,#N/A,FALSE,"OBLIG.S-CAPITAL"}</definedName>
    <definedName name="obb" localSheetId="10" hidden="1">{#N/A,#N/A,FALSE,"OBLIG.S-CAPITAL"}</definedName>
    <definedName name="obb" localSheetId="8" hidden="1">{#N/A,#N/A,FALSE,"OBLIG.S-CAPITAL"}</definedName>
    <definedName name="obb" localSheetId="7" hidden="1">{#N/A,#N/A,FALSE,"OBLIG.S-CAPITAL"}</definedName>
    <definedName name="obb" localSheetId="3" hidden="1">{#N/A,#N/A,FALSE,"OBLIG.S-CAPITAL"}</definedName>
    <definedName name="obb" localSheetId="4" hidden="1">{#N/A,#N/A,FALSE,"OBLIG.S-CAPITAL"}</definedName>
    <definedName name="obb" localSheetId="5" hidden="1">{#N/A,#N/A,FALSE,"OBLIG.S-CAPITAL"}</definedName>
    <definedName name="obb" localSheetId="6" hidden="1">{#N/A,#N/A,FALSE,"OBLIG.S-CAPITAL"}</definedName>
    <definedName name="obb" localSheetId="1" hidden="1">{#N/A,#N/A,FALSE,"OBLIG.S-CAPITAL"}</definedName>
    <definedName name="obb" localSheetId="0" hidden="1">{#N/A,#N/A,FALSE,"OBLIG.S-CAPITAL"}</definedName>
    <definedName name="obb" localSheetId="9" hidden="1">{#N/A,#N/A,FALSE,"OBLIG.S-CAPITAL"}</definedName>
    <definedName name="obb" hidden="1">{#N/A,#N/A,FALSE,"OBLIG.S-CAPITAL"}</definedName>
    <definedName name="obligaciones" localSheetId="2" hidden="1">{#N/A,#N/A,FALSE,"OBLIG.S-CAPITAL"}</definedName>
    <definedName name="obligaciones" localSheetId="10" hidden="1">{#N/A,#N/A,FALSE,"OBLIG.S-CAPITAL"}</definedName>
    <definedName name="obligaciones" localSheetId="8" hidden="1">{#N/A,#N/A,FALSE,"OBLIG.S-CAPITAL"}</definedName>
    <definedName name="obligaciones" localSheetId="7" hidden="1">{#N/A,#N/A,FALSE,"OBLIG.S-CAPITAL"}</definedName>
    <definedName name="obligaciones" localSheetId="3" hidden="1">{#N/A,#N/A,FALSE,"OBLIG.S-CAPITAL"}</definedName>
    <definedName name="obligaciones" localSheetId="4" hidden="1">{#N/A,#N/A,FALSE,"OBLIG.S-CAPITAL"}</definedName>
    <definedName name="obligaciones" localSheetId="5" hidden="1">{#N/A,#N/A,FALSE,"OBLIG.S-CAPITAL"}</definedName>
    <definedName name="obligaciones" localSheetId="6" hidden="1">{#N/A,#N/A,FALSE,"OBLIG.S-CAPITAL"}</definedName>
    <definedName name="obligaciones" localSheetId="1" hidden="1">{#N/A,#N/A,FALSE,"OBLIG.S-CAPITAL"}</definedName>
    <definedName name="obligaciones" localSheetId="0" hidden="1">{#N/A,#N/A,FALSE,"OBLIG.S-CAPITAL"}</definedName>
    <definedName name="obligaciones" localSheetId="9" hidden="1">{#N/A,#N/A,FALSE,"OBLIG.S-CAPITAL"}</definedName>
    <definedName name="obligaciones" hidden="1">{#N/A,#N/A,FALSE,"OBLIG.S-CAPITAL"}</definedName>
    <definedName name="P.CARTERA" localSheetId="2" hidden="1">{#N/A,#N/A,FALSE,"OBLIG.S-CAPITAL"}</definedName>
    <definedName name="P.CARTERA" localSheetId="10" hidden="1">{#N/A,#N/A,FALSE,"OBLIG.S-CAPITAL"}</definedName>
    <definedName name="P.CARTERA" localSheetId="8" hidden="1">{#N/A,#N/A,FALSE,"OBLIG.S-CAPITAL"}</definedName>
    <definedName name="P.CARTERA" localSheetId="7" hidden="1">{#N/A,#N/A,FALSE,"OBLIG.S-CAPITAL"}</definedName>
    <definedName name="P.CARTERA" localSheetId="3" hidden="1">{#N/A,#N/A,FALSE,"OBLIG.S-CAPITAL"}</definedName>
    <definedName name="P.CARTERA" localSheetId="4" hidden="1">{#N/A,#N/A,FALSE,"OBLIG.S-CAPITAL"}</definedName>
    <definedName name="P.CARTERA" localSheetId="5" hidden="1">{#N/A,#N/A,FALSE,"OBLIG.S-CAPITAL"}</definedName>
    <definedName name="P.CARTERA" localSheetId="6" hidden="1">{#N/A,#N/A,FALSE,"OBLIG.S-CAPITAL"}</definedName>
    <definedName name="P.CARTERA" localSheetId="1" hidden="1">{#N/A,#N/A,FALSE,"OBLIG.S-CAPITAL"}</definedName>
    <definedName name="P.CARTERA" localSheetId="0" hidden="1">{#N/A,#N/A,FALSE,"OBLIG.S-CAPITAL"}</definedName>
    <definedName name="P.CARTERA" localSheetId="9" hidden="1">{#N/A,#N/A,FALSE,"OBLIG.S-CAPITAL"}</definedName>
    <definedName name="P.CARTERA" hidden="1">{#N/A,#N/A,FALSE,"OBLIG.S-CAPITAL"}</definedName>
    <definedName name="PAS" localSheetId="2" hidden="1">{#N/A,#N/A,FALSE,"DEP. VISTA CON INT.";#N/A,#N/A,FALSE,"CTA. MAESTRA";#N/A,#N/A,FALSE,"DEP. PLAZO MENUDEO";#N/A,#N/A,FALSE,"FONDOS";#N/A,#N/A,FALSE,"DEP. EN DLLS.";#N/A,#N/A,FALSE,"DEUDA EN DLLS";#N/A,#N/A,FALSE,"PREST. INT.";#N/A,#N/A,FALSE,"REPORTOS";#N/A,#N/A,FALSE,"OTROS DEP.";#N/A,#N/A,FALSE,"ACREEDORES DIVERSOS"}</definedName>
    <definedName name="PAS" localSheetId="10" hidden="1">{#N/A,#N/A,FALSE,"DEP. VISTA CON INT.";#N/A,#N/A,FALSE,"CTA. MAESTRA";#N/A,#N/A,FALSE,"DEP. PLAZO MENUDEO";#N/A,#N/A,FALSE,"FONDOS";#N/A,#N/A,FALSE,"DEP. EN DLLS.";#N/A,#N/A,FALSE,"DEUDA EN DLLS";#N/A,#N/A,FALSE,"PREST. INT.";#N/A,#N/A,FALSE,"REPORTOS";#N/A,#N/A,FALSE,"OTROS DEP.";#N/A,#N/A,FALSE,"ACREEDORES DIVERSOS"}</definedName>
    <definedName name="PAS" localSheetId="8" hidden="1">{#N/A,#N/A,FALSE,"DEP. VISTA CON INT.";#N/A,#N/A,FALSE,"CTA. MAESTRA";#N/A,#N/A,FALSE,"DEP. PLAZO MENUDEO";#N/A,#N/A,FALSE,"FONDOS";#N/A,#N/A,FALSE,"DEP. EN DLLS.";#N/A,#N/A,FALSE,"DEUDA EN DLLS";#N/A,#N/A,FALSE,"PREST. INT.";#N/A,#N/A,FALSE,"REPORTOS";#N/A,#N/A,FALSE,"OTROS DEP.";#N/A,#N/A,FALSE,"ACREEDORES DIVERSOS"}</definedName>
    <definedName name="PAS" localSheetId="7" hidden="1">{#N/A,#N/A,FALSE,"DEP. VISTA CON INT.";#N/A,#N/A,FALSE,"CTA. MAESTRA";#N/A,#N/A,FALSE,"DEP. PLAZO MENUDEO";#N/A,#N/A,FALSE,"FONDOS";#N/A,#N/A,FALSE,"DEP. EN DLLS.";#N/A,#N/A,FALSE,"DEUDA EN DLLS";#N/A,#N/A,FALSE,"PREST. INT.";#N/A,#N/A,FALSE,"REPORTOS";#N/A,#N/A,FALSE,"OTROS DEP.";#N/A,#N/A,FALSE,"ACREEDORES DIVERSOS"}</definedName>
    <definedName name="PAS" localSheetId="3" hidden="1">{#N/A,#N/A,FALSE,"DEP. VISTA CON INT.";#N/A,#N/A,FALSE,"CTA. MAESTRA";#N/A,#N/A,FALSE,"DEP. PLAZO MENUDEO";#N/A,#N/A,FALSE,"FONDOS";#N/A,#N/A,FALSE,"DEP. EN DLLS.";#N/A,#N/A,FALSE,"DEUDA EN DLLS";#N/A,#N/A,FALSE,"PREST. INT.";#N/A,#N/A,FALSE,"REPORTOS";#N/A,#N/A,FALSE,"OTROS DEP.";#N/A,#N/A,FALSE,"ACREEDORES DIVERSOS"}</definedName>
    <definedName name="PAS" localSheetId="4" hidden="1">{#N/A,#N/A,FALSE,"DEP. VISTA CON INT.";#N/A,#N/A,FALSE,"CTA. MAESTRA";#N/A,#N/A,FALSE,"DEP. PLAZO MENUDEO";#N/A,#N/A,FALSE,"FONDOS";#N/A,#N/A,FALSE,"DEP. EN DLLS.";#N/A,#N/A,FALSE,"DEUDA EN DLLS";#N/A,#N/A,FALSE,"PREST. INT.";#N/A,#N/A,FALSE,"REPORTOS";#N/A,#N/A,FALSE,"OTROS DEP.";#N/A,#N/A,FALSE,"ACREEDORES DIVERSOS"}</definedName>
    <definedName name="PAS" localSheetId="5" hidden="1">{#N/A,#N/A,FALSE,"DEP. VISTA CON INT.";#N/A,#N/A,FALSE,"CTA. MAESTRA";#N/A,#N/A,FALSE,"DEP. PLAZO MENUDEO";#N/A,#N/A,FALSE,"FONDOS";#N/A,#N/A,FALSE,"DEP. EN DLLS.";#N/A,#N/A,FALSE,"DEUDA EN DLLS";#N/A,#N/A,FALSE,"PREST. INT.";#N/A,#N/A,FALSE,"REPORTOS";#N/A,#N/A,FALSE,"OTROS DEP.";#N/A,#N/A,FALSE,"ACREEDORES DIVERSOS"}</definedName>
    <definedName name="PAS" localSheetId="6" hidden="1">{#N/A,#N/A,FALSE,"DEP. VISTA CON INT.";#N/A,#N/A,FALSE,"CTA. MAESTRA";#N/A,#N/A,FALSE,"DEP. PLAZO MENUDEO";#N/A,#N/A,FALSE,"FONDOS";#N/A,#N/A,FALSE,"DEP. EN DLLS.";#N/A,#N/A,FALSE,"DEUDA EN DLLS";#N/A,#N/A,FALSE,"PREST. INT.";#N/A,#N/A,FALSE,"REPORTOS";#N/A,#N/A,FALSE,"OTROS DEP.";#N/A,#N/A,FALSE,"ACREEDORES DIVERSOS"}</definedName>
    <definedName name="PAS" localSheetId="1" hidden="1">{#N/A,#N/A,FALSE,"DEP. VISTA CON INT.";#N/A,#N/A,FALSE,"CTA. MAESTRA";#N/A,#N/A,FALSE,"DEP. PLAZO MENUDEO";#N/A,#N/A,FALSE,"FONDOS";#N/A,#N/A,FALSE,"DEP. EN DLLS.";#N/A,#N/A,FALSE,"DEUDA EN DLLS";#N/A,#N/A,FALSE,"PREST. INT.";#N/A,#N/A,FALSE,"REPORTOS";#N/A,#N/A,FALSE,"OTROS DEP.";#N/A,#N/A,FALSE,"ACREEDORES DIVERSOS"}</definedName>
    <definedName name="PAS" localSheetId="0" hidden="1">{#N/A,#N/A,FALSE,"DEP. VISTA CON INT.";#N/A,#N/A,FALSE,"CTA. MAESTRA";#N/A,#N/A,FALSE,"DEP. PLAZO MENUDEO";#N/A,#N/A,FALSE,"FONDOS";#N/A,#N/A,FALSE,"DEP. EN DLLS.";#N/A,#N/A,FALSE,"DEUDA EN DLLS";#N/A,#N/A,FALSE,"PREST. INT.";#N/A,#N/A,FALSE,"REPORTOS";#N/A,#N/A,FALSE,"OTROS DEP.";#N/A,#N/A,FALSE,"ACREEDORES DIVERSOS"}</definedName>
    <definedName name="PAS" localSheetId="9" hidden="1">{#N/A,#N/A,FALSE,"DEP. VISTA CON INT.";#N/A,#N/A,FALSE,"CTA. MAESTRA";#N/A,#N/A,FALSE,"DEP. PLAZO MENUDEO";#N/A,#N/A,FALSE,"FONDOS";#N/A,#N/A,FALSE,"DEP. EN DLLS.";#N/A,#N/A,FALSE,"DEUDA EN DLLS";#N/A,#N/A,FALSE,"PREST. INT.";#N/A,#N/A,FALSE,"REPORTOS";#N/A,#N/A,FALSE,"OTROS DEP.";#N/A,#N/A,FALSE,"ACREEDORES DIVERSOS"}</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localSheetId="2" hidden="1">{#N/A,#N/A,FALSE,"DEP. VISTA CON INT.";#N/A,#N/A,FALSE,"CTA. MAESTRA";#N/A,#N/A,FALSE,"DEP. PLAZO MENUDEO";#N/A,#N/A,FALSE,"FONDOS";#N/A,#N/A,FALSE,"DEP. EN DLLS.";#N/A,#N/A,FALSE,"DEUDA EN DLLS";#N/A,#N/A,FALSE,"PREST. INT.";#N/A,#N/A,FALSE,"REPORTOS";#N/A,#N/A,FALSE,"OTROS DEP.";#N/A,#N/A,FALSE,"ACREEDORES DIVERSOS"}</definedName>
    <definedName name="pasivo" localSheetId="10" hidden="1">{#N/A,#N/A,FALSE,"DEP. VISTA CON INT.";#N/A,#N/A,FALSE,"CTA. MAESTRA";#N/A,#N/A,FALSE,"DEP. PLAZO MENUDEO";#N/A,#N/A,FALSE,"FONDOS";#N/A,#N/A,FALSE,"DEP. EN DLLS.";#N/A,#N/A,FALSE,"DEUDA EN DLLS";#N/A,#N/A,FALSE,"PREST. INT.";#N/A,#N/A,FALSE,"REPORTOS";#N/A,#N/A,FALSE,"OTROS DEP.";#N/A,#N/A,FALSE,"ACREEDORES DIVERSOS"}</definedName>
    <definedName name="pasivo" localSheetId="8" hidden="1">{#N/A,#N/A,FALSE,"DEP. VISTA CON INT.";#N/A,#N/A,FALSE,"CTA. MAESTRA";#N/A,#N/A,FALSE,"DEP. PLAZO MENUDEO";#N/A,#N/A,FALSE,"FONDOS";#N/A,#N/A,FALSE,"DEP. EN DLLS.";#N/A,#N/A,FALSE,"DEUDA EN DLLS";#N/A,#N/A,FALSE,"PREST. INT.";#N/A,#N/A,FALSE,"REPORTOS";#N/A,#N/A,FALSE,"OTROS DEP.";#N/A,#N/A,FALSE,"ACREEDORES DIVERSOS"}</definedName>
    <definedName name="pasivo" localSheetId="7" hidden="1">{#N/A,#N/A,FALSE,"DEP. VISTA CON INT.";#N/A,#N/A,FALSE,"CTA. MAESTRA";#N/A,#N/A,FALSE,"DEP. PLAZO MENUDEO";#N/A,#N/A,FALSE,"FONDOS";#N/A,#N/A,FALSE,"DEP. EN DLLS.";#N/A,#N/A,FALSE,"DEUDA EN DLLS";#N/A,#N/A,FALSE,"PREST. INT.";#N/A,#N/A,FALSE,"REPORTOS";#N/A,#N/A,FALSE,"OTROS DEP.";#N/A,#N/A,FALSE,"ACREEDORES DIVERSOS"}</definedName>
    <definedName name="pasivo" localSheetId="3" hidden="1">{#N/A,#N/A,FALSE,"DEP. VISTA CON INT.";#N/A,#N/A,FALSE,"CTA. MAESTRA";#N/A,#N/A,FALSE,"DEP. PLAZO MENUDEO";#N/A,#N/A,FALSE,"FONDOS";#N/A,#N/A,FALSE,"DEP. EN DLLS.";#N/A,#N/A,FALSE,"DEUDA EN DLLS";#N/A,#N/A,FALSE,"PREST. INT.";#N/A,#N/A,FALSE,"REPORTOS";#N/A,#N/A,FALSE,"OTROS DEP.";#N/A,#N/A,FALSE,"ACREEDORES DIVERSOS"}</definedName>
    <definedName name="pasivo" localSheetId="4" hidden="1">{#N/A,#N/A,FALSE,"DEP. VISTA CON INT.";#N/A,#N/A,FALSE,"CTA. MAESTRA";#N/A,#N/A,FALSE,"DEP. PLAZO MENUDEO";#N/A,#N/A,FALSE,"FONDOS";#N/A,#N/A,FALSE,"DEP. EN DLLS.";#N/A,#N/A,FALSE,"DEUDA EN DLLS";#N/A,#N/A,FALSE,"PREST. INT.";#N/A,#N/A,FALSE,"REPORTOS";#N/A,#N/A,FALSE,"OTROS DEP.";#N/A,#N/A,FALSE,"ACREEDORES DIVERSOS"}</definedName>
    <definedName name="pasivo" localSheetId="5" hidden="1">{#N/A,#N/A,FALSE,"DEP. VISTA CON INT.";#N/A,#N/A,FALSE,"CTA. MAESTRA";#N/A,#N/A,FALSE,"DEP. PLAZO MENUDEO";#N/A,#N/A,FALSE,"FONDOS";#N/A,#N/A,FALSE,"DEP. EN DLLS.";#N/A,#N/A,FALSE,"DEUDA EN DLLS";#N/A,#N/A,FALSE,"PREST. INT.";#N/A,#N/A,FALSE,"REPORTOS";#N/A,#N/A,FALSE,"OTROS DEP.";#N/A,#N/A,FALSE,"ACREEDORES DIVERSOS"}</definedName>
    <definedName name="pasivo" localSheetId="6" hidden="1">{#N/A,#N/A,FALSE,"DEP. VISTA CON INT.";#N/A,#N/A,FALSE,"CTA. MAESTRA";#N/A,#N/A,FALSE,"DEP. PLAZO MENUDEO";#N/A,#N/A,FALSE,"FONDOS";#N/A,#N/A,FALSE,"DEP. EN DLLS.";#N/A,#N/A,FALSE,"DEUDA EN DLLS";#N/A,#N/A,FALSE,"PREST. INT.";#N/A,#N/A,FALSE,"REPORTOS";#N/A,#N/A,FALSE,"OTROS DEP.";#N/A,#N/A,FALSE,"ACREEDORES DIVERSOS"}</definedName>
    <definedName name="pasivo" localSheetId="1" hidden="1">{#N/A,#N/A,FALSE,"DEP. VISTA CON INT.";#N/A,#N/A,FALSE,"CTA. MAESTRA";#N/A,#N/A,FALSE,"DEP. PLAZO MENUDEO";#N/A,#N/A,FALSE,"FONDOS";#N/A,#N/A,FALSE,"DEP. EN DLLS.";#N/A,#N/A,FALSE,"DEUDA EN DLLS";#N/A,#N/A,FALSE,"PREST. INT.";#N/A,#N/A,FALSE,"REPORTOS";#N/A,#N/A,FALSE,"OTROS DEP.";#N/A,#N/A,FALSE,"ACREEDORES DIVERSOS"}</definedName>
    <definedName name="pasivo" localSheetId="0" hidden="1">{#N/A,#N/A,FALSE,"DEP. VISTA CON INT.";#N/A,#N/A,FALSE,"CTA. MAESTRA";#N/A,#N/A,FALSE,"DEP. PLAZO MENUDEO";#N/A,#N/A,FALSE,"FONDOS";#N/A,#N/A,FALSE,"DEP. EN DLLS.";#N/A,#N/A,FALSE,"DEUDA EN DLLS";#N/A,#N/A,FALSE,"PREST. INT.";#N/A,#N/A,FALSE,"REPORTOS";#N/A,#N/A,FALSE,"OTROS DEP.";#N/A,#N/A,FALSE,"ACREEDORES DIVERSOS"}</definedName>
    <definedName name="pasivo" localSheetId="9"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localSheetId="2" hidden="1">{#N/A,#N/A,FALSE,"SUBSIDIARIAS"}</definedName>
    <definedName name="porpr" localSheetId="10" hidden="1">{#N/A,#N/A,FALSE,"SUBSIDIARIAS"}</definedName>
    <definedName name="porpr" localSheetId="8" hidden="1">{#N/A,#N/A,FALSE,"SUBSIDIARIAS"}</definedName>
    <definedName name="porpr" localSheetId="7" hidden="1">{#N/A,#N/A,FALSE,"SUBSIDIARIAS"}</definedName>
    <definedName name="porpr" localSheetId="3" hidden="1">{#N/A,#N/A,FALSE,"SUBSIDIARIAS"}</definedName>
    <definedName name="porpr" localSheetId="4" hidden="1">{#N/A,#N/A,FALSE,"SUBSIDIARIAS"}</definedName>
    <definedName name="porpr" localSheetId="5" hidden="1">{#N/A,#N/A,FALSE,"SUBSIDIARIAS"}</definedName>
    <definedName name="porpr" localSheetId="6" hidden="1">{#N/A,#N/A,FALSE,"SUBSIDIARIAS"}</definedName>
    <definedName name="porpr" localSheetId="1" hidden="1">{#N/A,#N/A,FALSE,"SUBSIDIARIAS"}</definedName>
    <definedName name="porpr" localSheetId="0" hidden="1">{#N/A,#N/A,FALSE,"SUBSIDIARIAS"}</definedName>
    <definedName name="porpr" localSheetId="9" hidden="1">{#N/A,#N/A,FALSE,"SUBSIDIARIAS"}</definedName>
    <definedName name="porpr" hidden="1">{#N/A,#N/A,FALSE,"SUBSIDIARIAS"}</definedName>
    <definedName name="PREVIO2" localSheetId="10"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2" localSheetId="4"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2" localSheetId="5"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2" localSheetId="6"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2"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3" localSheetId="10"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3" localSheetId="4"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3" localSheetId="5"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3" localSheetId="6"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EVIO3"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PRico" localSheetId="2" hidden="1">{"'REVALORA'!$B$3:$K$72"}</definedName>
    <definedName name="PRico" localSheetId="10" hidden="1">{"'REVALORA'!$B$3:$K$72"}</definedName>
    <definedName name="PRico" localSheetId="8" hidden="1">{"'REVALORA'!$B$3:$K$72"}</definedName>
    <definedName name="PRico" localSheetId="7" hidden="1">{"'REVALORA'!$B$3:$K$72"}</definedName>
    <definedName name="PRico" localSheetId="3" hidden="1">{"'REVALORA'!$B$3:$K$72"}</definedName>
    <definedName name="PRico" localSheetId="4" hidden="1">{"'REVALORA'!$B$3:$K$72"}</definedName>
    <definedName name="PRico" localSheetId="5" hidden="1">{"'REVALORA'!$B$3:$K$72"}</definedName>
    <definedName name="PRico" localSheetId="6" hidden="1">{"'REVALORA'!$B$3:$K$72"}</definedName>
    <definedName name="PRico" localSheetId="1" hidden="1">{"'REVALORA'!$B$3:$K$72"}</definedName>
    <definedName name="PRico" localSheetId="0" hidden="1">{"'REVALORA'!$B$3:$K$72"}</definedName>
    <definedName name="PRico" localSheetId="9" hidden="1">{"'REVALORA'!$B$3:$K$72"}</definedName>
    <definedName name="PRico" hidden="1">{"'REVALORA'!$B$3:$K$72"}</definedName>
    <definedName name="puto" localSheetId="2" hidden="1">{#N/A,#N/A,FALSE,"BAN3Q96"}</definedName>
    <definedName name="puto" localSheetId="10" hidden="1">{#N/A,#N/A,FALSE,"BAN3Q96"}</definedName>
    <definedName name="puto" localSheetId="8" hidden="1">{#N/A,#N/A,FALSE,"BAN3Q96"}</definedName>
    <definedName name="puto" localSheetId="7" hidden="1">{#N/A,#N/A,FALSE,"BAN3Q96"}</definedName>
    <definedName name="puto" localSheetId="3" hidden="1">{#N/A,#N/A,FALSE,"BAN3Q96"}</definedName>
    <definedName name="puto" localSheetId="4" hidden="1">{#N/A,#N/A,FALSE,"BAN3Q96"}</definedName>
    <definedName name="puto" localSheetId="5" hidden="1">{#N/A,#N/A,FALSE,"BAN3Q96"}</definedName>
    <definedName name="puto" localSheetId="6" hidden="1">{#N/A,#N/A,FALSE,"BAN3Q96"}</definedName>
    <definedName name="puto" localSheetId="1" hidden="1">{#N/A,#N/A,FALSE,"BAN3Q96"}</definedName>
    <definedName name="puto" localSheetId="0" hidden="1">{#N/A,#N/A,FALSE,"BAN3Q96"}</definedName>
    <definedName name="puto" localSheetId="9" hidden="1">{#N/A,#N/A,FALSE,"BAN3Q96"}</definedName>
    <definedName name="puto" hidden="1">{#N/A,#N/A,FALSE,"BAN3Q96"}</definedName>
    <definedName name="qqq" localSheetId="10" hidden="1">{"DEFINITIVO",#N/A,FALSE,"ENTRADAS"}</definedName>
    <definedName name="qqq" localSheetId="4" hidden="1">{"DEFINITIVO",#N/A,FALSE,"ENTRADAS"}</definedName>
    <definedName name="qqq" localSheetId="5" hidden="1">{"DEFINITIVO",#N/A,FALSE,"ENTRADAS"}</definedName>
    <definedName name="qqq" localSheetId="6" hidden="1">{"DEFINITIVO",#N/A,FALSE,"ENTRADAS"}</definedName>
    <definedName name="qqq" hidden="1">{"DEFINITIVO",#N/A,FALSE,"ENTRADAS"}</definedName>
    <definedName name="QQQQQQ" localSheetId="10"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 localSheetId="4"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 localSheetId="5"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 localSheetId="6"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q" localSheetId="10"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q" localSheetId="4"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q" localSheetId="5"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q" localSheetId="6"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qqqqqqq"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RES" localSheetId="2" hidden="1">{#N/A,#N/A,FALSE,"ING. EXT."}</definedName>
    <definedName name="RES" localSheetId="10" hidden="1">{#N/A,#N/A,FALSE,"ING. EXT."}</definedName>
    <definedName name="RES" localSheetId="8" hidden="1">{#N/A,#N/A,FALSE,"ING. EXT."}</definedName>
    <definedName name="RES" localSheetId="7" hidden="1">{#N/A,#N/A,FALSE,"ING. EXT."}</definedName>
    <definedName name="RES" localSheetId="3" hidden="1">{#N/A,#N/A,FALSE,"ING. EXT."}</definedName>
    <definedName name="RES" localSheetId="4" hidden="1">{#N/A,#N/A,FALSE,"ING. EXT."}</definedName>
    <definedName name="RES" localSheetId="5" hidden="1">{#N/A,#N/A,FALSE,"ING. EXT."}</definedName>
    <definedName name="RES" localSheetId="6" hidden="1">{#N/A,#N/A,FALSE,"ING. EXT."}</definedName>
    <definedName name="RES" localSheetId="1" hidden="1">{#N/A,#N/A,FALSE,"ING. EXT."}</definedName>
    <definedName name="RES" localSheetId="0" hidden="1">{#N/A,#N/A,FALSE,"ING. EXT."}</definedName>
    <definedName name="RES" localSheetId="9" hidden="1">{#N/A,#N/A,FALSE,"ING. EXT."}</definedName>
    <definedName name="RES" hidden="1">{#N/A,#N/A,FALSE,"ING. EXT."}</definedName>
    <definedName name="rty" localSheetId="2" hidden="1">{#N/A,#N/A,FALSE,"DEP. VISTA CON INT.";#N/A,#N/A,FALSE,"CTA. MAESTRA";#N/A,#N/A,FALSE,"DEP. PLAZO MENUDEO";#N/A,#N/A,FALSE,"FONDOS";#N/A,#N/A,FALSE,"DEP. EN DLLS.";#N/A,#N/A,FALSE,"DEUDA EN DLLS";#N/A,#N/A,FALSE,"PREST. INT.";#N/A,#N/A,FALSE,"REPORTOS";#N/A,#N/A,FALSE,"OTROS DEP.";#N/A,#N/A,FALSE,"ACREEDORES DIVERSOS"}</definedName>
    <definedName name="rty" localSheetId="10" hidden="1">{#N/A,#N/A,FALSE,"DEP. VISTA CON INT.";#N/A,#N/A,FALSE,"CTA. MAESTRA";#N/A,#N/A,FALSE,"DEP. PLAZO MENUDEO";#N/A,#N/A,FALSE,"FONDOS";#N/A,#N/A,FALSE,"DEP. EN DLLS.";#N/A,#N/A,FALSE,"DEUDA EN DLLS";#N/A,#N/A,FALSE,"PREST. INT.";#N/A,#N/A,FALSE,"REPORTOS";#N/A,#N/A,FALSE,"OTROS DEP.";#N/A,#N/A,FALSE,"ACREEDORES DIVERSOS"}</definedName>
    <definedName name="rty" localSheetId="8" hidden="1">{#N/A,#N/A,FALSE,"DEP. VISTA CON INT.";#N/A,#N/A,FALSE,"CTA. MAESTRA";#N/A,#N/A,FALSE,"DEP. PLAZO MENUDEO";#N/A,#N/A,FALSE,"FONDOS";#N/A,#N/A,FALSE,"DEP. EN DLLS.";#N/A,#N/A,FALSE,"DEUDA EN DLLS";#N/A,#N/A,FALSE,"PREST. INT.";#N/A,#N/A,FALSE,"REPORTOS";#N/A,#N/A,FALSE,"OTROS DEP.";#N/A,#N/A,FALSE,"ACREEDORES DIVERSOS"}</definedName>
    <definedName name="rty" localSheetId="7" hidden="1">{#N/A,#N/A,FALSE,"DEP. VISTA CON INT.";#N/A,#N/A,FALSE,"CTA. MAESTRA";#N/A,#N/A,FALSE,"DEP. PLAZO MENUDEO";#N/A,#N/A,FALSE,"FONDOS";#N/A,#N/A,FALSE,"DEP. EN DLLS.";#N/A,#N/A,FALSE,"DEUDA EN DLLS";#N/A,#N/A,FALSE,"PREST. INT.";#N/A,#N/A,FALSE,"REPORTOS";#N/A,#N/A,FALSE,"OTROS DEP.";#N/A,#N/A,FALSE,"ACREEDORES DIVERSOS"}</definedName>
    <definedName name="rty" localSheetId="3" hidden="1">{#N/A,#N/A,FALSE,"DEP. VISTA CON INT.";#N/A,#N/A,FALSE,"CTA. MAESTRA";#N/A,#N/A,FALSE,"DEP. PLAZO MENUDEO";#N/A,#N/A,FALSE,"FONDOS";#N/A,#N/A,FALSE,"DEP. EN DLLS.";#N/A,#N/A,FALSE,"DEUDA EN DLLS";#N/A,#N/A,FALSE,"PREST. INT.";#N/A,#N/A,FALSE,"REPORTOS";#N/A,#N/A,FALSE,"OTROS DEP.";#N/A,#N/A,FALSE,"ACREEDORES DIVERSOS"}</definedName>
    <definedName name="rty" localSheetId="4" hidden="1">{#N/A,#N/A,FALSE,"DEP. VISTA CON INT.";#N/A,#N/A,FALSE,"CTA. MAESTRA";#N/A,#N/A,FALSE,"DEP. PLAZO MENUDEO";#N/A,#N/A,FALSE,"FONDOS";#N/A,#N/A,FALSE,"DEP. EN DLLS.";#N/A,#N/A,FALSE,"DEUDA EN DLLS";#N/A,#N/A,FALSE,"PREST. INT.";#N/A,#N/A,FALSE,"REPORTOS";#N/A,#N/A,FALSE,"OTROS DEP.";#N/A,#N/A,FALSE,"ACREEDORES DIVERSOS"}</definedName>
    <definedName name="rty" localSheetId="5" hidden="1">{#N/A,#N/A,FALSE,"DEP. VISTA CON INT.";#N/A,#N/A,FALSE,"CTA. MAESTRA";#N/A,#N/A,FALSE,"DEP. PLAZO MENUDEO";#N/A,#N/A,FALSE,"FONDOS";#N/A,#N/A,FALSE,"DEP. EN DLLS.";#N/A,#N/A,FALSE,"DEUDA EN DLLS";#N/A,#N/A,FALSE,"PREST. INT.";#N/A,#N/A,FALSE,"REPORTOS";#N/A,#N/A,FALSE,"OTROS DEP.";#N/A,#N/A,FALSE,"ACREEDORES DIVERSOS"}</definedName>
    <definedName name="rty" localSheetId="6" hidden="1">{#N/A,#N/A,FALSE,"DEP. VISTA CON INT.";#N/A,#N/A,FALSE,"CTA. MAESTRA";#N/A,#N/A,FALSE,"DEP. PLAZO MENUDEO";#N/A,#N/A,FALSE,"FONDOS";#N/A,#N/A,FALSE,"DEP. EN DLLS.";#N/A,#N/A,FALSE,"DEUDA EN DLLS";#N/A,#N/A,FALSE,"PREST. INT.";#N/A,#N/A,FALSE,"REPORTOS";#N/A,#N/A,FALSE,"OTROS DEP.";#N/A,#N/A,FALSE,"ACREEDORES DIVERSOS"}</definedName>
    <definedName name="rty" localSheetId="1" hidden="1">{#N/A,#N/A,FALSE,"DEP. VISTA CON INT.";#N/A,#N/A,FALSE,"CTA. MAESTRA";#N/A,#N/A,FALSE,"DEP. PLAZO MENUDEO";#N/A,#N/A,FALSE,"FONDOS";#N/A,#N/A,FALSE,"DEP. EN DLLS.";#N/A,#N/A,FALSE,"DEUDA EN DLLS";#N/A,#N/A,FALSE,"PREST. INT.";#N/A,#N/A,FALSE,"REPORTOS";#N/A,#N/A,FALSE,"OTROS DEP.";#N/A,#N/A,FALSE,"ACREEDORES DIVERSOS"}</definedName>
    <definedName name="rty" localSheetId="0" hidden="1">{#N/A,#N/A,FALSE,"DEP. VISTA CON INT.";#N/A,#N/A,FALSE,"CTA. MAESTRA";#N/A,#N/A,FALSE,"DEP. PLAZO MENUDEO";#N/A,#N/A,FALSE,"FONDOS";#N/A,#N/A,FALSE,"DEP. EN DLLS.";#N/A,#N/A,FALSE,"DEUDA EN DLLS";#N/A,#N/A,FALSE,"PREST. INT.";#N/A,#N/A,FALSE,"REPORTOS";#N/A,#N/A,FALSE,"OTROS DEP.";#N/A,#N/A,FALSE,"ACREEDORES DIVERSOS"}</definedName>
    <definedName name="rty" localSheetId="9" hidden="1">{#N/A,#N/A,FALSE,"DEP. VISTA CON INT.";#N/A,#N/A,FALSE,"CTA. MAESTRA";#N/A,#N/A,FALSE,"DEP. PLAZO MENUDEO";#N/A,#N/A,FALSE,"FONDOS";#N/A,#N/A,FALSE,"DEP. EN DLLS.";#N/A,#N/A,FALSE,"DEUDA EN DLLS";#N/A,#N/A,FALSE,"PREST. INT.";#N/A,#N/A,FALSE,"REPORTOS";#N/A,#N/A,FALSE,"OTROS DEP.";#N/A,#N/A,FALSE,"ACREEDORES DIVERSOS"}</definedName>
    <definedName name="rty" hidden="1">{#N/A,#N/A,FALSE,"DEP. VISTA CON INT.";#N/A,#N/A,FALSE,"CTA. MAESTRA";#N/A,#N/A,FALSE,"DEP. PLAZO MENUDEO";#N/A,#N/A,FALSE,"FONDOS";#N/A,#N/A,FALSE,"DEP. EN DLLS.";#N/A,#N/A,FALSE,"DEUDA EN DLLS";#N/A,#N/A,FALSE,"PREST. INT.";#N/A,#N/A,FALSE,"REPORTOS";#N/A,#N/A,FALSE,"OTROS DEP.";#N/A,#N/A,FALSE,"ACREEDORES DIVERSOS"}</definedName>
    <definedName name="seis" localSheetId="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6"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localSheetId="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is"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sese" localSheetId="2" hidden="1">{#N/A,#N/A,FALSE,"BAN3Q96"}</definedName>
    <definedName name="sese" localSheetId="10" hidden="1">{#N/A,#N/A,FALSE,"BAN3Q96"}</definedName>
    <definedName name="sese" localSheetId="8" hidden="1">{#N/A,#N/A,FALSE,"BAN3Q96"}</definedName>
    <definedName name="sese" localSheetId="7" hidden="1">{#N/A,#N/A,FALSE,"BAN3Q96"}</definedName>
    <definedName name="sese" localSheetId="3" hidden="1">{#N/A,#N/A,FALSE,"BAN3Q96"}</definedName>
    <definedName name="sese" localSheetId="4" hidden="1">{#N/A,#N/A,FALSE,"BAN3Q96"}</definedName>
    <definedName name="sese" localSheetId="5" hidden="1">{#N/A,#N/A,FALSE,"BAN3Q96"}</definedName>
    <definedName name="sese" localSheetId="6" hidden="1">{#N/A,#N/A,FALSE,"BAN3Q96"}</definedName>
    <definedName name="sese" localSheetId="1" hidden="1">{#N/A,#N/A,FALSE,"BAN3Q96"}</definedName>
    <definedName name="sese" localSheetId="0" hidden="1">{#N/A,#N/A,FALSE,"BAN3Q96"}</definedName>
    <definedName name="sese" localSheetId="9" hidden="1">{#N/A,#N/A,FALSE,"BAN3Q96"}</definedName>
    <definedName name="sese" hidden="1">{#N/A,#N/A,FALSE,"BAN3Q96"}</definedName>
    <definedName name="SI" localSheetId="2" hidden="1">{#N/A,#N/A,FALSE,"EDO. DE RESULTADOS";#N/A,#N/A,FALSE,"CAMBIOS";#N/A,#N/A,FALSE,"COM - VTA";#N/A,#N/A,FALSE,"DIVIDENDOS";#N/A,#N/A,FALSE,"OTROS ING. DE OP.";#N/A,#N/A,FALSE,"GASTOS DE PERSONAL";#N/A,#N/A,FALSE,"RENTAS";#N/A,#N/A,FALSE,"OTROS GASTOS";#N/A,#N/A,FALSE,"DEP. Y AMO.";#N/A,#N/A,FALSE,"OTROS PROD."}</definedName>
    <definedName name="SI" localSheetId="10" hidden="1">{#N/A,#N/A,FALSE,"EDO. DE RESULTADOS";#N/A,#N/A,FALSE,"CAMBIOS";#N/A,#N/A,FALSE,"COM - VTA";#N/A,#N/A,FALSE,"DIVIDENDOS";#N/A,#N/A,FALSE,"OTROS ING. DE OP.";#N/A,#N/A,FALSE,"GASTOS DE PERSONAL";#N/A,#N/A,FALSE,"RENTAS";#N/A,#N/A,FALSE,"OTROS GASTOS";#N/A,#N/A,FALSE,"DEP. Y AMO.";#N/A,#N/A,FALSE,"OTROS PROD."}</definedName>
    <definedName name="SI" localSheetId="8" hidden="1">{#N/A,#N/A,FALSE,"EDO. DE RESULTADOS";#N/A,#N/A,FALSE,"CAMBIOS";#N/A,#N/A,FALSE,"COM - VTA";#N/A,#N/A,FALSE,"DIVIDENDOS";#N/A,#N/A,FALSE,"OTROS ING. DE OP.";#N/A,#N/A,FALSE,"GASTOS DE PERSONAL";#N/A,#N/A,FALSE,"RENTAS";#N/A,#N/A,FALSE,"OTROS GASTOS";#N/A,#N/A,FALSE,"DEP. Y AMO.";#N/A,#N/A,FALSE,"OTROS PROD."}</definedName>
    <definedName name="SI" localSheetId="7" hidden="1">{#N/A,#N/A,FALSE,"EDO. DE RESULTADOS";#N/A,#N/A,FALSE,"CAMBIOS";#N/A,#N/A,FALSE,"COM - VTA";#N/A,#N/A,FALSE,"DIVIDENDOS";#N/A,#N/A,FALSE,"OTROS ING. DE OP.";#N/A,#N/A,FALSE,"GASTOS DE PERSONAL";#N/A,#N/A,FALSE,"RENTAS";#N/A,#N/A,FALSE,"OTROS GASTOS";#N/A,#N/A,FALSE,"DEP. Y AMO.";#N/A,#N/A,FALSE,"OTROS PROD."}</definedName>
    <definedName name="SI" localSheetId="3" hidden="1">{#N/A,#N/A,FALSE,"EDO. DE RESULTADOS";#N/A,#N/A,FALSE,"CAMBIOS";#N/A,#N/A,FALSE,"COM - VTA";#N/A,#N/A,FALSE,"DIVIDENDOS";#N/A,#N/A,FALSE,"OTROS ING. DE OP.";#N/A,#N/A,FALSE,"GASTOS DE PERSONAL";#N/A,#N/A,FALSE,"RENTAS";#N/A,#N/A,FALSE,"OTROS GASTOS";#N/A,#N/A,FALSE,"DEP. Y AMO.";#N/A,#N/A,FALSE,"OTROS PROD."}</definedName>
    <definedName name="SI" localSheetId="4" hidden="1">{#N/A,#N/A,FALSE,"EDO. DE RESULTADOS";#N/A,#N/A,FALSE,"CAMBIOS";#N/A,#N/A,FALSE,"COM - VTA";#N/A,#N/A,FALSE,"DIVIDENDOS";#N/A,#N/A,FALSE,"OTROS ING. DE OP.";#N/A,#N/A,FALSE,"GASTOS DE PERSONAL";#N/A,#N/A,FALSE,"RENTAS";#N/A,#N/A,FALSE,"OTROS GASTOS";#N/A,#N/A,FALSE,"DEP. Y AMO.";#N/A,#N/A,FALSE,"OTROS PROD."}</definedName>
    <definedName name="SI" localSheetId="5" hidden="1">{#N/A,#N/A,FALSE,"EDO. DE RESULTADOS";#N/A,#N/A,FALSE,"CAMBIOS";#N/A,#N/A,FALSE,"COM - VTA";#N/A,#N/A,FALSE,"DIVIDENDOS";#N/A,#N/A,FALSE,"OTROS ING. DE OP.";#N/A,#N/A,FALSE,"GASTOS DE PERSONAL";#N/A,#N/A,FALSE,"RENTAS";#N/A,#N/A,FALSE,"OTROS GASTOS";#N/A,#N/A,FALSE,"DEP. Y AMO.";#N/A,#N/A,FALSE,"OTROS PROD."}</definedName>
    <definedName name="SI" localSheetId="6" hidden="1">{#N/A,#N/A,FALSE,"EDO. DE RESULTADOS";#N/A,#N/A,FALSE,"CAMBIOS";#N/A,#N/A,FALSE,"COM - VTA";#N/A,#N/A,FALSE,"DIVIDENDOS";#N/A,#N/A,FALSE,"OTROS ING. DE OP.";#N/A,#N/A,FALSE,"GASTOS DE PERSONAL";#N/A,#N/A,FALSE,"RENTAS";#N/A,#N/A,FALSE,"OTROS GASTOS";#N/A,#N/A,FALSE,"DEP. Y AMO.";#N/A,#N/A,FALSE,"OTROS PROD."}</definedName>
    <definedName name="SI" localSheetId="1" hidden="1">{#N/A,#N/A,FALSE,"EDO. DE RESULTADOS";#N/A,#N/A,FALSE,"CAMBIOS";#N/A,#N/A,FALSE,"COM - VTA";#N/A,#N/A,FALSE,"DIVIDENDOS";#N/A,#N/A,FALSE,"OTROS ING. DE OP.";#N/A,#N/A,FALSE,"GASTOS DE PERSONAL";#N/A,#N/A,FALSE,"RENTAS";#N/A,#N/A,FALSE,"OTROS GASTOS";#N/A,#N/A,FALSE,"DEP. Y AMO.";#N/A,#N/A,FALSE,"OTROS PROD."}</definedName>
    <definedName name="SI" localSheetId="0" hidden="1">{#N/A,#N/A,FALSE,"EDO. DE RESULTADOS";#N/A,#N/A,FALSE,"CAMBIOS";#N/A,#N/A,FALSE,"COM - VTA";#N/A,#N/A,FALSE,"DIVIDENDOS";#N/A,#N/A,FALSE,"OTROS ING. DE OP.";#N/A,#N/A,FALSE,"GASTOS DE PERSONAL";#N/A,#N/A,FALSE,"RENTAS";#N/A,#N/A,FALSE,"OTROS GASTOS";#N/A,#N/A,FALSE,"DEP. Y AMO.";#N/A,#N/A,FALSE,"OTROS PROD."}</definedName>
    <definedName name="SI" localSheetId="9" hidden="1">{#N/A,#N/A,FALSE,"EDO. DE RESULTADOS";#N/A,#N/A,FALSE,"CAMBIOS";#N/A,#N/A,FALSE,"COM - VTA";#N/A,#N/A,FALSE,"DIVIDENDOS";#N/A,#N/A,FALSE,"OTROS ING. DE OP.";#N/A,#N/A,FALSE,"GASTOS DE PERSONAL";#N/A,#N/A,FALSE,"RENTAS";#N/A,#N/A,FALSE,"OTROS GASTOS";#N/A,#N/A,FALSE,"DEP. Y AMO.";#N/A,#N/A,FALSE,"OTROS PROD."}</definedName>
    <definedName name="SI" hidden="1">{#N/A,#N/A,FALSE,"EDO. DE RESULTADOS";#N/A,#N/A,FALSE,"CAMBIOS";#N/A,#N/A,FALSE,"COM - VTA";#N/A,#N/A,FALSE,"DIVIDENDOS";#N/A,#N/A,FALSE,"OTROS ING. DE OP.";#N/A,#N/A,FALSE,"GASTOS DE PERSONAL";#N/A,#N/A,FALSE,"RENTAS";#N/A,#N/A,FALSE,"OTROS GASTOS";#N/A,#N/A,FALSE,"DEP. Y AMO.";#N/A,#N/A,FALSE,"OTROS PROD."}</definedName>
    <definedName name="SIS" localSheetId="2" hidden="1">{#N/A,#N/A,FALSE,"OBLIG.S-CAPITAL"}</definedName>
    <definedName name="SIS" localSheetId="10" hidden="1">{#N/A,#N/A,FALSE,"OBLIG.S-CAPITAL"}</definedName>
    <definedName name="SIS" localSheetId="8" hidden="1">{#N/A,#N/A,FALSE,"OBLIG.S-CAPITAL"}</definedName>
    <definedName name="SIS" localSheetId="7" hidden="1">{#N/A,#N/A,FALSE,"OBLIG.S-CAPITAL"}</definedName>
    <definedName name="SIS" localSheetId="3" hidden="1">{#N/A,#N/A,FALSE,"OBLIG.S-CAPITAL"}</definedName>
    <definedName name="SIS" localSheetId="4" hidden="1">{#N/A,#N/A,FALSE,"OBLIG.S-CAPITAL"}</definedName>
    <definedName name="SIS" localSheetId="5" hidden="1">{#N/A,#N/A,FALSE,"OBLIG.S-CAPITAL"}</definedName>
    <definedName name="SIS" localSheetId="6" hidden="1">{#N/A,#N/A,FALSE,"OBLIG.S-CAPITAL"}</definedName>
    <definedName name="SIS" localSheetId="1" hidden="1">{#N/A,#N/A,FALSE,"OBLIG.S-CAPITAL"}</definedName>
    <definedName name="SIS" localSheetId="0" hidden="1">{#N/A,#N/A,FALSE,"OBLIG.S-CAPITAL"}</definedName>
    <definedName name="SIS" localSheetId="9" hidden="1">{#N/A,#N/A,FALSE,"OBLIG.S-CAPITAL"}</definedName>
    <definedName name="SIS" hidden="1">{#N/A,#N/A,FALSE,"OBLIG.S-CAPITAL"}</definedName>
    <definedName name="sqa" localSheetId="2" hidden="1">{#N/A,#N/A,FALSE,"BAN3Q96"}</definedName>
    <definedName name="sqa" localSheetId="10" hidden="1">{#N/A,#N/A,FALSE,"BAN3Q96"}</definedName>
    <definedName name="sqa" localSheetId="8" hidden="1">{#N/A,#N/A,FALSE,"BAN3Q96"}</definedName>
    <definedName name="sqa" localSheetId="7" hidden="1">{#N/A,#N/A,FALSE,"BAN3Q96"}</definedName>
    <definedName name="sqa" localSheetId="3" hidden="1">{#N/A,#N/A,FALSE,"BAN3Q96"}</definedName>
    <definedName name="sqa" localSheetId="4" hidden="1">{#N/A,#N/A,FALSE,"BAN3Q96"}</definedName>
    <definedName name="sqa" localSheetId="5" hidden="1">{#N/A,#N/A,FALSE,"BAN3Q96"}</definedName>
    <definedName name="sqa" localSheetId="6" hidden="1">{#N/A,#N/A,FALSE,"BAN3Q96"}</definedName>
    <definedName name="sqa" localSheetId="1" hidden="1">{#N/A,#N/A,FALSE,"BAN3Q96"}</definedName>
    <definedName name="sqa" localSheetId="0" hidden="1">{#N/A,#N/A,FALSE,"BAN3Q96"}</definedName>
    <definedName name="sqa" localSheetId="9" hidden="1">{#N/A,#N/A,FALSE,"BAN3Q96"}</definedName>
    <definedName name="sqa" hidden="1">{#N/A,#N/A,FALSE,"BAN3Q96"}</definedName>
    <definedName name="SSSSS" localSheetId="10" hidden="1">{"PREVIO",#N/A,FALSE,"ENTRADAS"}</definedName>
    <definedName name="SSSSS" localSheetId="4" hidden="1">{"PREVIO",#N/A,FALSE,"ENTRADAS"}</definedName>
    <definedName name="SSSSS" localSheetId="5" hidden="1">{"PREVIO",#N/A,FALSE,"ENTRADAS"}</definedName>
    <definedName name="SSSSS" localSheetId="6" hidden="1">{"PREVIO",#N/A,FALSE,"ENTRADAS"}</definedName>
    <definedName name="SSSSS" hidden="1">{"PREVIO",#N/A,FALSE,"ENTRADAS"}</definedName>
    <definedName name="subsidiarias" localSheetId="2" hidden="1">{#N/A,#N/A,FALSE,"SUBSIDIARIAS"}</definedName>
    <definedName name="subsidiarias" localSheetId="10" hidden="1">{#N/A,#N/A,FALSE,"SUBSIDIARIAS"}</definedName>
    <definedName name="subsidiarias" localSheetId="8" hidden="1">{#N/A,#N/A,FALSE,"SUBSIDIARIAS"}</definedName>
    <definedName name="subsidiarias" localSheetId="7" hidden="1">{#N/A,#N/A,FALSE,"SUBSIDIARIAS"}</definedName>
    <definedName name="subsidiarias" localSheetId="3" hidden="1">{#N/A,#N/A,FALSE,"SUBSIDIARIAS"}</definedName>
    <definedName name="subsidiarias" localSheetId="4" hidden="1">{#N/A,#N/A,FALSE,"SUBSIDIARIAS"}</definedName>
    <definedName name="subsidiarias" localSheetId="5" hidden="1">{#N/A,#N/A,FALSE,"SUBSIDIARIAS"}</definedName>
    <definedName name="subsidiarias" localSheetId="6" hidden="1">{#N/A,#N/A,FALSE,"SUBSIDIARIAS"}</definedName>
    <definedName name="subsidiarias" localSheetId="1" hidden="1">{#N/A,#N/A,FALSE,"SUBSIDIARIAS"}</definedName>
    <definedName name="subsidiarias" localSheetId="0" hidden="1">{#N/A,#N/A,FALSE,"SUBSIDIARIAS"}</definedName>
    <definedName name="subsidiarias" localSheetId="9" hidden="1">{#N/A,#N/A,FALSE,"SUBSIDIARIAS"}</definedName>
    <definedName name="subsidiarias" hidden="1">{#N/A,#N/A,FALSE,"SUBSIDIARIAS"}</definedName>
    <definedName name="t" localSheetId="2" hidden="1">{#N/A,#N/A,FALSE,"OBLIG.S-CAPITAL"}</definedName>
    <definedName name="t" localSheetId="10" hidden="1">{#N/A,#N/A,FALSE,"OBLIG.S-CAPITAL"}</definedName>
    <definedName name="t" localSheetId="8" hidden="1">{#N/A,#N/A,FALSE,"OBLIG.S-CAPITAL"}</definedName>
    <definedName name="t" localSheetId="7" hidden="1">{#N/A,#N/A,FALSE,"OBLIG.S-CAPITAL"}</definedName>
    <definedName name="t" localSheetId="3" hidden="1">{#N/A,#N/A,FALSE,"OBLIG.S-CAPITAL"}</definedName>
    <definedName name="t" localSheetId="4" hidden="1">{#N/A,#N/A,FALSE,"OBLIG.S-CAPITAL"}</definedName>
    <definedName name="t" localSheetId="5" hidden="1">{#N/A,#N/A,FALSE,"OBLIG.S-CAPITAL"}</definedName>
    <definedName name="t" localSheetId="6" hidden="1">{#N/A,#N/A,FALSE,"OBLIG.S-CAPITAL"}</definedName>
    <definedName name="t" localSheetId="1" hidden="1">{#N/A,#N/A,FALSE,"OBLIG.S-CAPITAL"}</definedName>
    <definedName name="t" localSheetId="0" hidden="1">{#N/A,#N/A,FALSE,"OBLIG.S-CAPITAL"}</definedName>
    <definedName name="t" localSheetId="9" hidden="1">{#N/A,#N/A,FALSE,"OBLIG.S-CAPITAL"}</definedName>
    <definedName name="t" hidden="1">{#N/A,#N/A,FALSE,"OBLIG.S-CAPITAL"}</definedName>
    <definedName name="tam" localSheetId="2" hidden="1">{#N/A,#N/A,FALSE,"OBLIG.S-CAPITAL"}</definedName>
    <definedName name="tam" localSheetId="10" hidden="1">{#N/A,#N/A,FALSE,"OBLIG.S-CAPITAL"}</definedName>
    <definedName name="tam" localSheetId="8" hidden="1">{#N/A,#N/A,FALSE,"OBLIG.S-CAPITAL"}</definedName>
    <definedName name="tam" localSheetId="7" hidden="1">{#N/A,#N/A,FALSE,"OBLIG.S-CAPITAL"}</definedName>
    <definedName name="tam" localSheetId="3" hidden="1">{#N/A,#N/A,FALSE,"OBLIG.S-CAPITAL"}</definedName>
    <definedName name="tam" localSheetId="4" hidden="1">{#N/A,#N/A,FALSE,"OBLIG.S-CAPITAL"}</definedName>
    <definedName name="tam" localSheetId="5" hidden="1">{#N/A,#N/A,FALSE,"OBLIG.S-CAPITAL"}</definedName>
    <definedName name="tam" localSheetId="6" hidden="1">{#N/A,#N/A,FALSE,"OBLIG.S-CAPITAL"}</definedName>
    <definedName name="tam" localSheetId="1" hidden="1">{#N/A,#N/A,FALSE,"OBLIG.S-CAPITAL"}</definedName>
    <definedName name="tam" localSheetId="0" hidden="1">{#N/A,#N/A,FALSE,"OBLIG.S-CAPITAL"}</definedName>
    <definedName name="tam" localSheetId="9" hidden="1">{#N/A,#N/A,FALSE,"OBLIG.S-CAPITAL"}</definedName>
    <definedName name="tam" hidden="1">{#N/A,#N/A,FALSE,"OBLIG.S-CAPITAL"}</definedName>
    <definedName name="TextRefCopyRangeCount" localSheetId="2" hidden="1">66</definedName>
    <definedName name="TextRefCopyRangeCount" hidden="1">575</definedName>
    <definedName name="todo" localSheetId="2" hidden="1">{#N/A,#N/A,FALSE,"GRAN CAIMAN"}</definedName>
    <definedName name="todo" localSheetId="10" hidden="1">{#N/A,#N/A,FALSE,"GRAN CAIMAN"}</definedName>
    <definedName name="todo" localSheetId="8" hidden="1">{#N/A,#N/A,FALSE,"GRAN CAIMAN"}</definedName>
    <definedName name="todo" localSheetId="7" hidden="1">{#N/A,#N/A,FALSE,"GRAN CAIMAN"}</definedName>
    <definedName name="todo" localSheetId="3" hidden="1">{#N/A,#N/A,FALSE,"GRAN CAIMAN"}</definedName>
    <definedName name="todo" localSheetId="4" hidden="1">{#N/A,#N/A,FALSE,"GRAN CAIMAN"}</definedName>
    <definedName name="todo" localSheetId="5" hidden="1">{#N/A,#N/A,FALSE,"GRAN CAIMAN"}</definedName>
    <definedName name="todo" localSheetId="6" hidden="1">{#N/A,#N/A,FALSE,"GRAN CAIMAN"}</definedName>
    <definedName name="todo" localSheetId="1" hidden="1">{#N/A,#N/A,FALSE,"GRAN CAIMAN"}</definedName>
    <definedName name="todo" localSheetId="0" hidden="1">{#N/A,#N/A,FALSE,"GRAN CAIMAN"}</definedName>
    <definedName name="todo" localSheetId="9" hidden="1">{#N/A,#N/A,FALSE,"GRAN CAIMAN"}</definedName>
    <definedName name="todo" hidden="1">{#N/A,#N/A,FALSE,"GRAN CAIMAN"}</definedName>
    <definedName name="tres" localSheetId="2" hidden="1">{#N/A,#N/A,FALSE,"ING. EXT."}</definedName>
    <definedName name="tres" localSheetId="10" hidden="1">{#N/A,#N/A,FALSE,"ING. EXT."}</definedName>
    <definedName name="tres" localSheetId="3" hidden="1">{#N/A,#N/A,FALSE,"ING. EXT."}</definedName>
    <definedName name="tres" localSheetId="4" hidden="1">{#N/A,#N/A,FALSE,"ING. EXT."}</definedName>
    <definedName name="tres" localSheetId="5" hidden="1">{#N/A,#N/A,FALSE,"ING. EXT."}</definedName>
    <definedName name="tres" localSheetId="6" hidden="1">{#N/A,#N/A,FALSE,"ING. EXT."}</definedName>
    <definedName name="tres" localSheetId="1" hidden="1">{#N/A,#N/A,FALSE,"ING. EXT."}</definedName>
    <definedName name="tres" localSheetId="0" hidden="1">{#N/A,#N/A,FALSE,"ING. EXT."}</definedName>
    <definedName name="tres" hidden="1">{#N/A,#N/A,FALSE,"ING. EXT."}</definedName>
    <definedName name="VALOR" localSheetId="2" hidden="1">{#N/A,#N/A,FALSE,"C-V VALORES";#N/A,#N/A,FALSE,"C-V VALORES"}</definedName>
    <definedName name="VALOR" localSheetId="10" hidden="1">{#N/A,#N/A,FALSE,"C-V VALORES";#N/A,#N/A,FALSE,"C-V VALORES"}</definedName>
    <definedName name="VALOR" localSheetId="8" hidden="1">{#N/A,#N/A,FALSE,"C-V VALORES";#N/A,#N/A,FALSE,"C-V VALORES"}</definedName>
    <definedName name="VALOR" localSheetId="7" hidden="1">{#N/A,#N/A,FALSE,"C-V VALORES";#N/A,#N/A,FALSE,"C-V VALORES"}</definedName>
    <definedName name="VALOR" localSheetId="3" hidden="1">{#N/A,#N/A,FALSE,"C-V VALORES";#N/A,#N/A,FALSE,"C-V VALORES"}</definedName>
    <definedName name="VALOR" localSheetId="4" hidden="1">{#N/A,#N/A,FALSE,"C-V VALORES";#N/A,#N/A,FALSE,"C-V VALORES"}</definedName>
    <definedName name="VALOR" localSheetId="5" hidden="1">{#N/A,#N/A,FALSE,"C-V VALORES";#N/A,#N/A,FALSE,"C-V VALORES"}</definedName>
    <definedName name="VALOR" localSheetId="6" hidden="1">{#N/A,#N/A,FALSE,"C-V VALORES";#N/A,#N/A,FALSE,"C-V VALORES"}</definedName>
    <definedName name="VALOR" localSheetId="1" hidden="1">{#N/A,#N/A,FALSE,"C-V VALORES";#N/A,#N/A,FALSE,"C-V VALORES"}</definedName>
    <definedName name="VALOR" localSheetId="0" hidden="1">{#N/A,#N/A,FALSE,"C-V VALORES";#N/A,#N/A,FALSE,"C-V VALORES"}</definedName>
    <definedName name="VALOR" localSheetId="9" hidden="1">{#N/A,#N/A,FALSE,"C-V VALORES";#N/A,#N/A,FALSE,"C-V VALORES"}</definedName>
    <definedName name="VALOR" hidden="1">{#N/A,#N/A,FALSE,"C-V VALORES";#N/A,#N/A,FALSE,"C-V VALORES"}</definedName>
    <definedName name="valores" localSheetId="2" hidden="1">{#N/A,#N/A,FALSE,"C-V VALORES";#N/A,#N/A,FALSE,"C-V VALORES"}</definedName>
    <definedName name="valores" localSheetId="10" hidden="1">{#N/A,#N/A,FALSE,"C-V VALORES";#N/A,#N/A,FALSE,"C-V VALORES"}</definedName>
    <definedName name="valores" localSheetId="8" hidden="1">{#N/A,#N/A,FALSE,"C-V VALORES";#N/A,#N/A,FALSE,"C-V VALORES"}</definedName>
    <definedName name="valores" localSheetId="7" hidden="1">{#N/A,#N/A,FALSE,"C-V VALORES";#N/A,#N/A,FALSE,"C-V VALORES"}</definedName>
    <definedName name="valores" localSheetId="3" hidden="1">{#N/A,#N/A,FALSE,"C-V VALORES";#N/A,#N/A,FALSE,"C-V VALORES"}</definedName>
    <definedName name="valores" localSheetId="4" hidden="1">{#N/A,#N/A,FALSE,"C-V VALORES";#N/A,#N/A,FALSE,"C-V VALORES"}</definedName>
    <definedName name="valores" localSheetId="5" hidden="1">{#N/A,#N/A,FALSE,"C-V VALORES";#N/A,#N/A,FALSE,"C-V VALORES"}</definedName>
    <definedName name="valores" localSheetId="6" hidden="1">{#N/A,#N/A,FALSE,"C-V VALORES";#N/A,#N/A,FALSE,"C-V VALORES"}</definedName>
    <definedName name="valores" localSheetId="1" hidden="1">{#N/A,#N/A,FALSE,"C-V VALORES";#N/A,#N/A,FALSE,"C-V VALORES"}</definedName>
    <definedName name="valores" localSheetId="0" hidden="1">{#N/A,#N/A,FALSE,"C-V VALORES";#N/A,#N/A,FALSE,"C-V VALORES"}</definedName>
    <definedName name="valores" localSheetId="9" hidden="1">{#N/A,#N/A,FALSE,"C-V VALORES";#N/A,#N/A,FALSE,"C-V VALORES"}</definedName>
    <definedName name="valores" hidden="1">{#N/A,#N/A,FALSE,"C-V VALORES";#N/A,#N/A,FALSE,"C-V VALORES"}</definedName>
    <definedName name="w" localSheetId="2" hidden="1">{#N/A,#N/A,FALSE,"BAN3Q96"}</definedName>
    <definedName name="w" localSheetId="10" hidden="1">{#N/A,#N/A,FALSE,"BAN3Q96"}</definedName>
    <definedName name="w" localSheetId="8" hidden="1">{#N/A,#N/A,FALSE,"BAN3Q96"}</definedName>
    <definedName name="w" localSheetId="7" hidden="1">{#N/A,#N/A,FALSE,"BAN3Q96"}</definedName>
    <definedName name="w" localSheetId="3" hidden="1">{#N/A,#N/A,FALSE,"BAN3Q96"}</definedName>
    <definedName name="w" localSheetId="4" hidden="1">{#N/A,#N/A,FALSE,"BAN3Q96"}</definedName>
    <definedName name="w" localSheetId="5" hidden="1">{#N/A,#N/A,FALSE,"BAN3Q96"}</definedName>
    <definedName name="w" localSheetId="6" hidden="1">{#N/A,#N/A,FALSE,"BAN3Q96"}</definedName>
    <definedName name="w" localSheetId="1" hidden="1">{#N/A,#N/A,FALSE,"BAN3Q96"}</definedName>
    <definedName name="w" localSheetId="0" hidden="1">{#N/A,#N/A,FALSE,"BAN3Q96"}</definedName>
    <definedName name="w" localSheetId="9" hidden="1">{#N/A,#N/A,FALSE,"BAN3Q96"}</definedName>
    <definedName name="w" hidden="1">{#N/A,#N/A,FALSE,"BAN3Q96"}</definedName>
    <definedName name="WHITNEY" localSheetId="10" hidden="1">{"'Hoja3'!$C$8:$E$10"}</definedName>
    <definedName name="WHITNEY" localSheetId="4" hidden="1">{"'Hoja3'!$C$8:$E$10"}</definedName>
    <definedName name="WHITNEY" localSheetId="5" hidden="1">{"'Hoja3'!$C$8:$E$10"}</definedName>
    <definedName name="WHITNEY" localSheetId="6" hidden="1">{"'Hoja3'!$C$8:$E$10"}</definedName>
    <definedName name="WHITNEY" hidden="1">{"'Hoja3'!$C$8:$E$10"}</definedName>
    <definedName name="wrn.ACTIVO." localSheetId="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1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8"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7"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6"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0"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9"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localSheetId="2" hidden="1">{#N/A,#N/A,FALSE,"Aging Summary";#N/A,#N/A,FALSE,"Ratio Analysis";#N/A,#N/A,FALSE,"Test 120 Day Accts";#N/A,#N/A,FALSE,"Tickmarks"}</definedName>
    <definedName name="wrn.Aging._.and._.Trend._.Analysis." localSheetId="10" hidden="1">{#N/A,#N/A,FALSE,"Aging Summary";#N/A,#N/A,FALSE,"Ratio Analysis";#N/A,#N/A,FALSE,"Test 120 Day Accts";#N/A,#N/A,FALSE,"Tickmarks"}</definedName>
    <definedName name="wrn.Aging._.and._.Trend._.Analysis." localSheetId="8" hidden="1">{#N/A,#N/A,FALSE,"Aging Summary";#N/A,#N/A,FALSE,"Ratio Analysis";#N/A,#N/A,FALSE,"Test 120 Day Accts";#N/A,#N/A,FALSE,"Tickmarks"}</definedName>
    <definedName name="wrn.Aging._.and._.Trend._.Analysis." localSheetId="7"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6" hidden="1">{#N/A,#N/A,FALSE,"Aging Summary";#N/A,#N/A,FALSE,"Ratio Analysis";#N/A,#N/A,FALSE,"Test 120 Day Accts";#N/A,#N/A,FALSE,"Tickmarks"}</definedName>
    <definedName name="wrn.Aging._.and._.Trend._.Analysis." localSheetId="1" hidden="1">{#N/A,#N/A,FALSE,"Aging Summary";#N/A,#N/A,FALSE,"Ratio Analysis";#N/A,#N/A,FALSE,"Test 120 Day Accts";#N/A,#N/A,FALSE,"Tickmarks"}</definedName>
    <definedName name="wrn.Aging._.and._.Trend._.Analysis." localSheetId="0" hidden="1">{#N/A,#N/A,FALSE,"Aging Summary";#N/A,#N/A,FALSE,"Ratio Analysis";#N/A,#N/A,FALSE,"Test 120 Day Accts";#N/A,#N/A,FALSE,"Tickmarks"}</definedName>
    <definedName name="wrn.Aging._.and._.Trend._.Analysis." localSheetId="9"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LANCE." localSheetId="2" hidden="1">{#N/A,#N/A,FALSE,"BAN3Q96"}</definedName>
    <definedName name="wrn.BALANCE." localSheetId="10" hidden="1">{#N/A,#N/A,FALSE,"BAN3Q96"}</definedName>
    <definedName name="wrn.BALANCE." localSheetId="8" hidden="1">{#N/A,#N/A,FALSE,"BAN3Q96"}</definedName>
    <definedName name="wrn.BALANCE." localSheetId="7" hidden="1">{#N/A,#N/A,FALSE,"BAN3Q96"}</definedName>
    <definedName name="wrn.BALANCE." localSheetId="3" hidden="1">{#N/A,#N/A,FALSE,"BAN3Q96"}</definedName>
    <definedName name="wrn.BALANCE." localSheetId="4" hidden="1">{#N/A,#N/A,FALSE,"BAN3Q96"}</definedName>
    <definedName name="wrn.BALANCE." localSheetId="5" hidden="1">{#N/A,#N/A,FALSE,"BAN3Q96"}</definedName>
    <definedName name="wrn.BALANCE." localSheetId="6" hidden="1">{#N/A,#N/A,FALSE,"BAN3Q96"}</definedName>
    <definedName name="wrn.BALANCE." localSheetId="1" hidden="1">{#N/A,#N/A,FALSE,"BAN3Q96"}</definedName>
    <definedName name="wrn.BALANCE." localSheetId="0" hidden="1">{#N/A,#N/A,FALSE,"BAN3Q96"}</definedName>
    <definedName name="wrn.BALANCE." localSheetId="9" hidden="1">{#N/A,#N/A,FALSE,"BAN3Q96"}</definedName>
    <definedName name="wrn.BALANCE." hidden="1">{#N/A,#N/A,FALSE,"BAN3Q96"}</definedName>
    <definedName name="wrn.BBVPTAS." localSheetId="2" hidden="1">{#N/A,#N/A,FALSE,"ACTIVO";#N/A,#N/A,FALSE,"PASIVO"}</definedName>
    <definedName name="wrn.BBVPTAS." localSheetId="10" hidden="1">{#N/A,#N/A,FALSE,"ACTIVO";#N/A,#N/A,FALSE,"PASIVO"}</definedName>
    <definedName name="wrn.BBVPTAS." localSheetId="8" hidden="1">{#N/A,#N/A,FALSE,"ACTIVO";#N/A,#N/A,FALSE,"PASIVO"}</definedName>
    <definedName name="wrn.BBVPTAS." localSheetId="7" hidden="1">{#N/A,#N/A,FALSE,"ACTIVO";#N/A,#N/A,FALSE,"PASIVO"}</definedName>
    <definedName name="wrn.BBVPTAS." localSheetId="3" hidden="1">{#N/A,#N/A,FALSE,"ACTIVO";#N/A,#N/A,FALSE,"PASIVO"}</definedName>
    <definedName name="wrn.BBVPTAS." localSheetId="4" hidden="1">{#N/A,#N/A,FALSE,"ACTIVO";#N/A,#N/A,FALSE,"PASIVO"}</definedName>
    <definedName name="wrn.BBVPTAS." localSheetId="5" hidden="1">{#N/A,#N/A,FALSE,"ACTIVO";#N/A,#N/A,FALSE,"PASIVO"}</definedName>
    <definedName name="wrn.BBVPTAS." localSheetId="6" hidden="1">{#N/A,#N/A,FALSE,"ACTIVO";#N/A,#N/A,FALSE,"PASIVO"}</definedName>
    <definedName name="wrn.BBVPTAS." localSheetId="1" hidden="1">{#N/A,#N/A,FALSE,"ACTIVO";#N/A,#N/A,FALSE,"PASIVO"}</definedName>
    <definedName name="wrn.BBVPTAS." localSheetId="0" hidden="1">{#N/A,#N/A,FALSE,"ACTIVO";#N/A,#N/A,FALSE,"PASIVO"}</definedName>
    <definedName name="wrn.BBVPTAS." localSheetId="9" hidden="1">{#N/A,#N/A,FALSE,"ACTIVO";#N/A,#N/A,FALSE,"PASIVO"}</definedName>
    <definedName name="wrn.BBVPTAS." hidden="1">{#N/A,#N/A,FALSE,"ACTIVO";#N/A,#N/A,FALSE,"PASIVO"}</definedName>
    <definedName name="wrn.CAPITAL." localSheetId="2" hidden="1">{#N/A,#N/A,FALSE,"RES. CAPITAL";#N/A,#N/A,FALSE,"SUPERAVIT"}</definedName>
    <definedName name="wrn.CAPITAL." localSheetId="10" hidden="1">{#N/A,#N/A,FALSE,"RES. CAPITAL";#N/A,#N/A,FALSE,"SUPERAVIT"}</definedName>
    <definedName name="wrn.CAPITAL." localSheetId="8" hidden="1">{#N/A,#N/A,FALSE,"RES. CAPITAL";#N/A,#N/A,FALSE,"SUPERAVIT"}</definedName>
    <definedName name="wrn.CAPITAL." localSheetId="7" hidden="1">{#N/A,#N/A,FALSE,"RES. CAPITAL";#N/A,#N/A,FALSE,"SUPERAVIT"}</definedName>
    <definedName name="wrn.CAPITAL." localSheetId="3" hidden="1">{#N/A,#N/A,FALSE,"RES. CAPITAL";#N/A,#N/A,FALSE,"SUPERAVIT"}</definedName>
    <definedName name="wrn.CAPITAL." localSheetId="4" hidden="1">{#N/A,#N/A,FALSE,"RES. CAPITAL";#N/A,#N/A,FALSE,"SUPERAVIT"}</definedName>
    <definedName name="wrn.CAPITAL." localSheetId="5" hidden="1">{#N/A,#N/A,FALSE,"RES. CAPITAL";#N/A,#N/A,FALSE,"SUPERAVIT"}</definedName>
    <definedName name="wrn.CAPITAL." localSheetId="6" hidden="1">{#N/A,#N/A,FALSE,"RES. CAPITAL";#N/A,#N/A,FALSE,"SUPERAVIT"}</definedName>
    <definedName name="wrn.CAPITAL." localSheetId="1" hidden="1">{#N/A,#N/A,FALSE,"RES. CAPITAL";#N/A,#N/A,FALSE,"SUPERAVIT"}</definedName>
    <definedName name="wrn.CAPITAL." localSheetId="0" hidden="1">{#N/A,#N/A,FALSE,"RES. CAPITAL";#N/A,#N/A,FALSE,"SUPERAVIT"}</definedName>
    <definedName name="wrn.CAPITAL." localSheetId="9" hidden="1">{#N/A,#N/A,FALSE,"RES. CAPITAL";#N/A,#N/A,FALSE,"SUPERAVIT"}</definedName>
    <definedName name="wrn.CAPITAL." hidden="1">{#N/A,#N/A,FALSE,"RES. CAPITAL";#N/A,#N/A,FALSE,"SUPERAVIT"}</definedName>
    <definedName name="wrn.CARTERA." localSheetId="2" hidden="1">{#N/A,#N/A,FALSE,"crecv";#N/A,#N/A,FALSE,"CARVEN";#N/A,#N/A,FALSE,"CARDIC"}</definedName>
    <definedName name="wrn.CARTERA." localSheetId="10" hidden="1">{#N/A,#N/A,FALSE,"crecv";#N/A,#N/A,FALSE,"CARVEN";#N/A,#N/A,FALSE,"CARDIC"}</definedName>
    <definedName name="wrn.CARTERA." localSheetId="8" hidden="1">{#N/A,#N/A,FALSE,"crecv";#N/A,#N/A,FALSE,"CARVEN";#N/A,#N/A,FALSE,"CARDIC"}</definedName>
    <definedName name="wrn.CARTERA." localSheetId="7" hidden="1">{#N/A,#N/A,FALSE,"crecv";#N/A,#N/A,FALSE,"CARVEN";#N/A,#N/A,FALSE,"CARDIC"}</definedName>
    <definedName name="wrn.CARTERA." localSheetId="3" hidden="1">{#N/A,#N/A,FALSE,"crecv";#N/A,#N/A,FALSE,"CARVEN";#N/A,#N/A,FALSE,"CARDIC"}</definedName>
    <definedName name="wrn.CARTERA." localSheetId="4" hidden="1">{#N/A,#N/A,FALSE,"crecv";#N/A,#N/A,FALSE,"CARVEN";#N/A,#N/A,FALSE,"CARDIC"}</definedName>
    <definedName name="wrn.CARTERA." localSheetId="5" hidden="1">{#N/A,#N/A,FALSE,"crecv";#N/A,#N/A,FALSE,"CARVEN";#N/A,#N/A,FALSE,"CARDIC"}</definedName>
    <definedName name="wrn.CARTERA." localSheetId="6" hidden="1">{#N/A,#N/A,FALSE,"crecv";#N/A,#N/A,FALSE,"CARVEN";#N/A,#N/A,FALSE,"CARDIC"}</definedName>
    <definedName name="wrn.CARTERA." localSheetId="1" hidden="1">{#N/A,#N/A,FALSE,"crecv";#N/A,#N/A,FALSE,"CARVEN";#N/A,#N/A,FALSE,"CARDIC"}</definedName>
    <definedName name="wrn.CARTERA." localSheetId="0" hidden="1">{#N/A,#N/A,FALSE,"crecv";#N/A,#N/A,FALSE,"CARVEN";#N/A,#N/A,FALSE,"CARDIC"}</definedName>
    <definedName name="wrn.CARTERA." localSheetId="9" hidden="1">{#N/A,#N/A,FALSE,"crecv";#N/A,#N/A,FALSE,"CARVEN";#N/A,#N/A,FALSE,"CARDIC"}</definedName>
    <definedName name="wrn.CARTERA." hidden="1">{#N/A,#N/A,FALSE,"crecv";#N/A,#N/A,FALSE,"CARVEN";#N/A,#N/A,FALSE,"CARDIC"}</definedName>
    <definedName name="wrn.carven." localSheetId="2" hidden="1">{#N/A,#N/A,FALSE,"crecv";#N/A,#N/A,FALSE,"anavar";#N/A,#N/A,FALSE,"CV11";#N/A,#N/A,FALSE,"CV10"}</definedName>
    <definedName name="wrn.carven." localSheetId="10" hidden="1">{#N/A,#N/A,FALSE,"crecv";#N/A,#N/A,FALSE,"anavar";#N/A,#N/A,FALSE,"CV11";#N/A,#N/A,FALSE,"CV10"}</definedName>
    <definedName name="wrn.carven." localSheetId="8" hidden="1">{#N/A,#N/A,FALSE,"crecv";#N/A,#N/A,FALSE,"anavar";#N/A,#N/A,FALSE,"CV11";#N/A,#N/A,FALSE,"CV10"}</definedName>
    <definedName name="wrn.carven." localSheetId="7" hidden="1">{#N/A,#N/A,FALSE,"crecv";#N/A,#N/A,FALSE,"anavar";#N/A,#N/A,FALSE,"CV11";#N/A,#N/A,FALSE,"CV10"}</definedName>
    <definedName name="wrn.carven." localSheetId="3" hidden="1">{#N/A,#N/A,FALSE,"crecv";#N/A,#N/A,FALSE,"anavar";#N/A,#N/A,FALSE,"CV11";#N/A,#N/A,FALSE,"CV10"}</definedName>
    <definedName name="wrn.carven." localSheetId="4" hidden="1">{#N/A,#N/A,FALSE,"crecv";#N/A,#N/A,FALSE,"anavar";#N/A,#N/A,FALSE,"CV11";#N/A,#N/A,FALSE,"CV10"}</definedName>
    <definedName name="wrn.carven." localSheetId="5" hidden="1">{#N/A,#N/A,FALSE,"crecv";#N/A,#N/A,FALSE,"anavar";#N/A,#N/A,FALSE,"CV11";#N/A,#N/A,FALSE,"CV10"}</definedName>
    <definedName name="wrn.carven." localSheetId="6" hidden="1">{#N/A,#N/A,FALSE,"crecv";#N/A,#N/A,FALSE,"anavar";#N/A,#N/A,FALSE,"CV11";#N/A,#N/A,FALSE,"CV10"}</definedName>
    <definedName name="wrn.carven." localSheetId="1" hidden="1">{#N/A,#N/A,FALSE,"crecv";#N/A,#N/A,FALSE,"anavar";#N/A,#N/A,FALSE,"CV11";#N/A,#N/A,FALSE,"CV10"}</definedName>
    <definedName name="wrn.carven." localSheetId="0" hidden="1">{#N/A,#N/A,FALSE,"crecv";#N/A,#N/A,FALSE,"anavar";#N/A,#N/A,FALSE,"CV11";#N/A,#N/A,FALSE,"CV10"}</definedName>
    <definedName name="wrn.carven." localSheetId="9" hidden="1">{#N/A,#N/A,FALSE,"crecv";#N/A,#N/A,FALSE,"anavar";#N/A,#N/A,FALSE,"CV11";#N/A,#N/A,FALSE,"CV10"}</definedName>
    <definedName name="wrn.carven." hidden="1">{#N/A,#N/A,FALSE,"crecv";#N/A,#N/A,FALSE,"anavar";#N/A,#N/A,FALSE,"CV11";#N/A,#N/A,FALSE,"CV10"}</definedName>
    <definedName name="wrn.CHEQUES." localSheetId="2" hidden="1">{#N/A,#N/A,FALSE,"CHEQUES"}</definedName>
    <definedName name="wrn.CHEQUES." localSheetId="10" hidden="1">{#N/A,#N/A,FALSE,"CHEQUES"}</definedName>
    <definedName name="wrn.CHEQUES." localSheetId="8" hidden="1">{#N/A,#N/A,FALSE,"CHEQUES"}</definedName>
    <definedName name="wrn.CHEQUES." localSheetId="7" hidden="1">{#N/A,#N/A,FALSE,"CHEQUES"}</definedName>
    <definedName name="wrn.CHEQUES." localSheetId="3" hidden="1">{#N/A,#N/A,FALSE,"CHEQUES"}</definedName>
    <definedName name="wrn.CHEQUES." localSheetId="4" hidden="1">{#N/A,#N/A,FALSE,"CHEQUES"}</definedName>
    <definedName name="wrn.CHEQUES." localSheetId="5" hidden="1">{#N/A,#N/A,FALSE,"CHEQUES"}</definedName>
    <definedName name="wrn.CHEQUES." localSheetId="6" hidden="1">{#N/A,#N/A,FALSE,"CHEQUES"}</definedName>
    <definedName name="wrn.CHEQUES." localSheetId="1" hidden="1">{#N/A,#N/A,FALSE,"CHEQUES"}</definedName>
    <definedName name="wrn.CHEQUES." localSheetId="0" hidden="1">{#N/A,#N/A,FALSE,"CHEQUES"}</definedName>
    <definedName name="wrn.CHEQUES." localSheetId="9" hidden="1">{#N/A,#N/A,FALSE,"CHEQUES"}</definedName>
    <definedName name="wrn.CHEQUES." hidden="1">{#N/A,#N/A,FALSE,"CHEQUES"}</definedName>
    <definedName name="wrn.DEFINITIVO." localSheetId="10" hidden="1">{"DEFINITIVO",#N/A,FALSE,"ENTRADAS"}</definedName>
    <definedName name="wrn.DEFINITIVO." localSheetId="4" hidden="1">{"DEFINITIVO",#N/A,FALSE,"ENTRADAS"}</definedName>
    <definedName name="wrn.DEFINITIVO." localSheetId="5" hidden="1">{"DEFINITIVO",#N/A,FALSE,"ENTRADAS"}</definedName>
    <definedName name="wrn.DEFINITIVO." localSheetId="6" hidden="1">{"DEFINITIVO",#N/A,FALSE,"ENTRADAS"}</definedName>
    <definedName name="wrn.DEFINITIVO." hidden="1">{"DEFINITIVO",#N/A,FALSE,"ENTRADAS"}</definedName>
    <definedName name="wrn.DIVISAS." localSheetId="2" hidden="1">{#N/A,#N/A,FALSE,"C-V DIVISAS";#N/A,#N/A,FALSE,"C-V DIVISAS"}</definedName>
    <definedName name="wrn.DIVISAS." localSheetId="10" hidden="1">{#N/A,#N/A,FALSE,"C-V DIVISAS";#N/A,#N/A,FALSE,"C-V DIVISAS"}</definedName>
    <definedName name="wrn.DIVISAS." localSheetId="8" hidden="1">{#N/A,#N/A,FALSE,"C-V DIVISAS";#N/A,#N/A,FALSE,"C-V DIVISAS"}</definedName>
    <definedName name="wrn.DIVISAS." localSheetId="7" hidden="1">{#N/A,#N/A,FALSE,"C-V DIVISAS";#N/A,#N/A,FALSE,"C-V DIVISAS"}</definedName>
    <definedName name="wrn.DIVISAS." localSheetId="3" hidden="1">{#N/A,#N/A,FALSE,"C-V DIVISAS";#N/A,#N/A,FALSE,"C-V DIVISAS"}</definedName>
    <definedName name="wrn.DIVISAS." localSheetId="4" hidden="1">{#N/A,#N/A,FALSE,"C-V DIVISAS";#N/A,#N/A,FALSE,"C-V DIVISAS"}</definedName>
    <definedName name="wrn.DIVISAS." localSheetId="5" hidden="1">{#N/A,#N/A,FALSE,"C-V DIVISAS";#N/A,#N/A,FALSE,"C-V DIVISAS"}</definedName>
    <definedName name="wrn.DIVISAS." localSheetId="6" hidden="1">{#N/A,#N/A,FALSE,"C-V DIVISAS";#N/A,#N/A,FALSE,"C-V DIVISAS"}</definedName>
    <definedName name="wrn.DIVISAS." localSheetId="1" hidden="1">{#N/A,#N/A,FALSE,"C-V DIVISAS";#N/A,#N/A,FALSE,"C-V DIVISAS"}</definedName>
    <definedName name="wrn.DIVISAS." localSheetId="0" hidden="1">{#N/A,#N/A,FALSE,"C-V DIVISAS";#N/A,#N/A,FALSE,"C-V DIVISAS"}</definedName>
    <definedName name="wrn.DIVISAS." localSheetId="9" hidden="1">{#N/A,#N/A,FALSE,"C-V DIVISAS";#N/A,#N/A,FALSE,"C-V DIVISAS"}</definedName>
    <definedName name="wrn.DIVISAS." hidden="1">{#N/A,#N/A,FALSE,"C-V DIVISAS";#N/A,#N/A,FALSE,"C-V DIVISAS"}</definedName>
    <definedName name="wrn.EDOMASAPOYOS." localSheetId="2" hidden="1">{#N/A,#N/A,FALSE,"EDO. DE RESULTADOS";#N/A,#N/A,FALSE,"CAMBIOS";#N/A,#N/A,FALSE,"COM - VTA";#N/A,#N/A,FALSE,"DIVIDENDOS";#N/A,#N/A,FALSE,"OTROS ING. DE OP.";#N/A,#N/A,FALSE,"GASTOS DE PERSONAL";#N/A,#N/A,FALSE,"RENTAS";#N/A,#N/A,FALSE,"OTROS GASTOS";#N/A,#N/A,FALSE,"DEP. Y AMO.";#N/A,#N/A,FALSE,"OTROS PROD."}</definedName>
    <definedName name="wrn.EDOMASAPOYOS." localSheetId="10" hidden="1">{#N/A,#N/A,FALSE,"EDO. DE RESULTADOS";#N/A,#N/A,FALSE,"CAMBIOS";#N/A,#N/A,FALSE,"COM - VTA";#N/A,#N/A,FALSE,"DIVIDENDOS";#N/A,#N/A,FALSE,"OTROS ING. DE OP.";#N/A,#N/A,FALSE,"GASTOS DE PERSONAL";#N/A,#N/A,FALSE,"RENTAS";#N/A,#N/A,FALSE,"OTROS GASTOS";#N/A,#N/A,FALSE,"DEP. Y AMO.";#N/A,#N/A,FALSE,"OTROS PROD."}</definedName>
    <definedName name="wrn.EDOMASAPOYOS." localSheetId="8" hidden="1">{#N/A,#N/A,FALSE,"EDO. DE RESULTADOS";#N/A,#N/A,FALSE,"CAMBIOS";#N/A,#N/A,FALSE,"COM - VTA";#N/A,#N/A,FALSE,"DIVIDENDOS";#N/A,#N/A,FALSE,"OTROS ING. DE OP.";#N/A,#N/A,FALSE,"GASTOS DE PERSONAL";#N/A,#N/A,FALSE,"RENTAS";#N/A,#N/A,FALSE,"OTROS GASTOS";#N/A,#N/A,FALSE,"DEP. Y AMO.";#N/A,#N/A,FALSE,"OTROS PROD."}</definedName>
    <definedName name="wrn.EDOMASAPOYOS." localSheetId="7" hidden="1">{#N/A,#N/A,FALSE,"EDO. DE RESULTADOS";#N/A,#N/A,FALSE,"CAMBIOS";#N/A,#N/A,FALSE,"COM - VTA";#N/A,#N/A,FALSE,"DIVIDENDOS";#N/A,#N/A,FALSE,"OTROS ING. DE OP.";#N/A,#N/A,FALSE,"GASTOS DE PERSONAL";#N/A,#N/A,FALSE,"RENTAS";#N/A,#N/A,FALSE,"OTROS GASTOS";#N/A,#N/A,FALSE,"DEP. Y AMO.";#N/A,#N/A,FALSE,"OTROS PROD."}</definedName>
    <definedName name="wrn.EDOMASAPOYOS." localSheetId="3" hidden="1">{#N/A,#N/A,FALSE,"EDO. DE RESULTADOS";#N/A,#N/A,FALSE,"CAMBIOS";#N/A,#N/A,FALSE,"COM - VTA";#N/A,#N/A,FALSE,"DIVIDENDOS";#N/A,#N/A,FALSE,"OTROS ING. DE OP.";#N/A,#N/A,FALSE,"GASTOS DE PERSONAL";#N/A,#N/A,FALSE,"RENTAS";#N/A,#N/A,FALSE,"OTROS GASTOS";#N/A,#N/A,FALSE,"DEP. Y AMO.";#N/A,#N/A,FALSE,"OTROS PROD."}</definedName>
    <definedName name="wrn.EDOMASAPOYOS." localSheetId="4" hidden="1">{#N/A,#N/A,FALSE,"EDO. DE RESULTADOS";#N/A,#N/A,FALSE,"CAMBIOS";#N/A,#N/A,FALSE,"COM - VTA";#N/A,#N/A,FALSE,"DIVIDENDOS";#N/A,#N/A,FALSE,"OTROS ING. DE OP.";#N/A,#N/A,FALSE,"GASTOS DE PERSONAL";#N/A,#N/A,FALSE,"RENTAS";#N/A,#N/A,FALSE,"OTROS GASTOS";#N/A,#N/A,FALSE,"DEP. Y AMO.";#N/A,#N/A,FALSE,"OTROS PROD."}</definedName>
    <definedName name="wrn.EDOMASAPOYOS." localSheetId="5" hidden="1">{#N/A,#N/A,FALSE,"EDO. DE RESULTADOS";#N/A,#N/A,FALSE,"CAMBIOS";#N/A,#N/A,FALSE,"COM - VTA";#N/A,#N/A,FALSE,"DIVIDENDOS";#N/A,#N/A,FALSE,"OTROS ING. DE OP.";#N/A,#N/A,FALSE,"GASTOS DE PERSONAL";#N/A,#N/A,FALSE,"RENTAS";#N/A,#N/A,FALSE,"OTROS GASTOS";#N/A,#N/A,FALSE,"DEP. Y AMO.";#N/A,#N/A,FALSE,"OTROS PROD."}</definedName>
    <definedName name="wrn.EDOMASAPOYOS." localSheetId="6" hidden="1">{#N/A,#N/A,FALSE,"EDO. DE RESULTADOS";#N/A,#N/A,FALSE,"CAMBIOS";#N/A,#N/A,FALSE,"COM - VTA";#N/A,#N/A,FALSE,"DIVIDENDOS";#N/A,#N/A,FALSE,"OTROS ING. DE OP.";#N/A,#N/A,FALSE,"GASTOS DE PERSONAL";#N/A,#N/A,FALSE,"RENTAS";#N/A,#N/A,FALSE,"OTROS GASTOS";#N/A,#N/A,FALSE,"DEP. Y AMO.";#N/A,#N/A,FALSE,"OTROS PROD."}</definedName>
    <definedName name="wrn.EDOMASAPOYOS." localSheetId="1" hidden="1">{#N/A,#N/A,FALSE,"EDO. DE RESULTADOS";#N/A,#N/A,FALSE,"CAMBIOS";#N/A,#N/A,FALSE,"COM - VTA";#N/A,#N/A,FALSE,"DIVIDENDOS";#N/A,#N/A,FALSE,"OTROS ING. DE OP.";#N/A,#N/A,FALSE,"GASTOS DE PERSONAL";#N/A,#N/A,FALSE,"RENTAS";#N/A,#N/A,FALSE,"OTROS GASTOS";#N/A,#N/A,FALSE,"DEP. Y AMO.";#N/A,#N/A,FALSE,"OTROS PROD."}</definedName>
    <definedName name="wrn.EDOMASAPOYOS." localSheetId="0" hidden="1">{#N/A,#N/A,FALSE,"EDO. DE RESULTADOS";#N/A,#N/A,FALSE,"CAMBIOS";#N/A,#N/A,FALSE,"COM - VTA";#N/A,#N/A,FALSE,"DIVIDENDOS";#N/A,#N/A,FALSE,"OTROS ING. DE OP.";#N/A,#N/A,FALSE,"GASTOS DE PERSONAL";#N/A,#N/A,FALSE,"RENTAS";#N/A,#N/A,FALSE,"OTROS GASTOS";#N/A,#N/A,FALSE,"DEP. Y AMO.";#N/A,#N/A,FALSE,"OTROS PROD."}</definedName>
    <definedName name="wrn.EDOMASAPOYOS." localSheetId="9" hidden="1">{#N/A,#N/A,FALSE,"EDO. DE RESULTADOS";#N/A,#N/A,FALSE,"CAMBIOS";#N/A,#N/A,FALSE,"COM - VTA";#N/A,#N/A,FALSE,"DIVIDENDOS";#N/A,#N/A,FALSE,"OTROS ING. DE OP.";#N/A,#N/A,FALSE,"GASTOS DE PERSONAL";#N/A,#N/A,FALSE,"RENTAS";#N/A,#N/A,FALSE,"OTROS GASTOS";#N/A,#N/A,FALSE,"DEP. Y AMO.";#N/A,#N/A,FALSE,"OTROS PROD."}</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localSheetId="2" hidden="1">{#N/A,#N/A,FALSE,"ING. EXT."}</definedName>
    <definedName name="wrn.EXTRAORDINARIOS." localSheetId="10" hidden="1">{#N/A,#N/A,FALSE,"ING. EXT."}</definedName>
    <definedName name="wrn.EXTRAORDINARIOS." localSheetId="8" hidden="1">{#N/A,#N/A,FALSE,"ING. EXT."}</definedName>
    <definedName name="wrn.EXTRAORDINARIOS." localSheetId="7" hidden="1">{#N/A,#N/A,FALSE,"ING. EXT."}</definedName>
    <definedName name="wrn.EXTRAORDINARIOS." localSheetId="3" hidden="1">{#N/A,#N/A,FALSE,"ING. EXT."}</definedName>
    <definedName name="wrn.EXTRAORDINARIOS." localSheetId="4" hidden="1">{#N/A,#N/A,FALSE,"ING. EXT."}</definedName>
    <definedName name="wrn.EXTRAORDINARIOS." localSheetId="5" hidden="1">{#N/A,#N/A,FALSE,"ING. EXT."}</definedName>
    <definedName name="wrn.EXTRAORDINARIOS." localSheetId="6" hidden="1">{#N/A,#N/A,FALSE,"ING. EXT."}</definedName>
    <definedName name="wrn.EXTRAORDINARIOS." localSheetId="1" hidden="1">{#N/A,#N/A,FALSE,"ING. EXT."}</definedName>
    <definedName name="wrn.EXTRAORDINARIOS." localSheetId="0" hidden="1">{#N/A,#N/A,FALSE,"ING. EXT."}</definedName>
    <definedName name="wrn.EXTRAORDINARIOS." localSheetId="9" hidden="1">{#N/A,#N/A,FALSE,"ING. EXT."}</definedName>
    <definedName name="wrn.EXTRAORDINARIOS." hidden="1">{#N/A,#N/A,FALSE,"ING. EXT."}</definedName>
    <definedName name="wrn.GRAN._.CAIMAN." localSheetId="2" hidden="1">{#N/A,#N/A,FALSE,"GRAN CAIMAN"}</definedName>
    <definedName name="wrn.GRAN._.CAIMAN." localSheetId="10" hidden="1">{#N/A,#N/A,FALSE,"GRAN CAIMAN"}</definedName>
    <definedName name="wrn.GRAN._.CAIMAN." localSheetId="8" hidden="1">{#N/A,#N/A,FALSE,"GRAN CAIMAN"}</definedName>
    <definedName name="wrn.GRAN._.CAIMAN." localSheetId="7" hidden="1">{#N/A,#N/A,FALSE,"GRAN CAIMAN"}</definedName>
    <definedName name="wrn.GRAN._.CAIMAN." localSheetId="3" hidden="1">{#N/A,#N/A,FALSE,"GRAN CAIMAN"}</definedName>
    <definedName name="wrn.GRAN._.CAIMAN." localSheetId="4" hidden="1">{#N/A,#N/A,FALSE,"GRAN CAIMAN"}</definedName>
    <definedName name="wrn.GRAN._.CAIMAN." localSheetId="5" hidden="1">{#N/A,#N/A,FALSE,"GRAN CAIMAN"}</definedName>
    <definedName name="wrn.GRAN._.CAIMAN." localSheetId="6" hidden="1">{#N/A,#N/A,FALSE,"GRAN CAIMAN"}</definedName>
    <definedName name="wrn.GRAN._.CAIMAN." localSheetId="1" hidden="1">{#N/A,#N/A,FALSE,"GRAN CAIMAN"}</definedName>
    <definedName name="wrn.GRAN._.CAIMAN." localSheetId="0" hidden="1">{#N/A,#N/A,FALSE,"GRAN CAIMAN"}</definedName>
    <definedName name="wrn.GRAN._.CAIMAN." localSheetId="9" hidden="1">{#N/A,#N/A,FALSE,"GRAN CAIMAN"}</definedName>
    <definedName name="wrn.GRAN._.CAIMAN." hidden="1">{#N/A,#N/A,FALSE,"GRAN CAIMAN"}</definedName>
    <definedName name="wrn.INGRESOS." localSheetId="2" hidden="1">{#N/A,#N/A,FALSE,"JULIO"}</definedName>
    <definedName name="wrn.INGRESOS." localSheetId="10" hidden="1">{#N/A,#N/A,FALSE,"JULIO"}</definedName>
    <definedName name="wrn.INGRESOS." localSheetId="8" hidden="1">{#N/A,#N/A,FALSE,"JULIO"}</definedName>
    <definedName name="wrn.INGRESOS." localSheetId="7" hidden="1">{#N/A,#N/A,FALSE,"JULIO"}</definedName>
    <definedName name="wrn.INGRESOS." localSheetId="3" hidden="1">{#N/A,#N/A,FALSE,"JULIO"}</definedName>
    <definedName name="wrn.INGRESOS." localSheetId="4" hidden="1">{#N/A,#N/A,FALSE,"JULIO"}</definedName>
    <definedName name="wrn.INGRESOS." localSheetId="5" hidden="1">{#N/A,#N/A,FALSE,"JULIO"}</definedName>
    <definedName name="wrn.INGRESOS." localSheetId="6" hidden="1">{#N/A,#N/A,FALSE,"JULIO"}</definedName>
    <definedName name="wrn.INGRESOS." localSheetId="1" hidden="1">{#N/A,#N/A,FALSE,"JULIO"}</definedName>
    <definedName name="wrn.INGRESOS." localSheetId="0" hidden="1">{#N/A,#N/A,FALSE,"JULIO"}</definedName>
    <definedName name="wrn.INGRESOS." localSheetId="9" hidden="1">{#N/A,#N/A,FALSE,"JULIO"}</definedName>
    <definedName name="wrn.INGRESOS." hidden="1">{#N/A,#N/A,FALSE,"JULIO"}</definedName>
    <definedName name="wrn.INTERNA._.CNB._.Y._.CONTABLE." localSheetId="2" hidden="1">{#N/A,#N/A,FALSE,"EDO. RES. INT";#N/A,#N/A,FALSE,"EDO. RES. CNB";#N/A,#N/A,FALSE,"EDO. RES. CONT."}</definedName>
    <definedName name="wrn.INTERNA._.CNB._.Y._.CONTABLE." localSheetId="10" hidden="1">{#N/A,#N/A,FALSE,"EDO. RES. INT";#N/A,#N/A,FALSE,"EDO. RES. CNB";#N/A,#N/A,FALSE,"EDO. RES. CONT."}</definedName>
    <definedName name="wrn.INTERNA._.CNB._.Y._.CONTABLE." localSheetId="8" hidden="1">{#N/A,#N/A,FALSE,"EDO. RES. INT";#N/A,#N/A,FALSE,"EDO. RES. CNB";#N/A,#N/A,FALSE,"EDO. RES. CONT."}</definedName>
    <definedName name="wrn.INTERNA._.CNB._.Y._.CONTABLE." localSheetId="7" hidden="1">{#N/A,#N/A,FALSE,"EDO. RES. INT";#N/A,#N/A,FALSE,"EDO. RES. CNB";#N/A,#N/A,FALSE,"EDO. RES. CONT."}</definedName>
    <definedName name="wrn.INTERNA._.CNB._.Y._.CONTABLE." localSheetId="3" hidden="1">{#N/A,#N/A,FALSE,"EDO. RES. INT";#N/A,#N/A,FALSE,"EDO. RES. CNB";#N/A,#N/A,FALSE,"EDO. RES. CONT."}</definedName>
    <definedName name="wrn.INTERNA._.CNB._.Y._.CONTABLE." localSheetId="4" hidden="1">{#N/A,#N/A,FALSE,"EDO. RES. INT";#N/A,#N/A,FALSE,"EDO. RES. CNB";#N/A,#N/A,FALSE,"EDO. RES. CONT."}</definedName>
    <definedName name="wrn.INTERNA._.CNB._.Y._.CONTABLE." localSheetId="5" hidden="1">{#N/A,#N/A,FALSE,"EDO. RES. INT";#N/A,#N/A,FALSE,"EDO. RES. CNB";#N/A,#N/A,FALSE,"EDO. RES. CONT."}</definedName>
    <definedName name="wrn.INTERNA._.CNB._.Y._.CONTABLE." localSheetId="6" hidden="1">{#N/A,#N/A,FALSE,"EDO. RES. INT";#N/A,#N/A,FALSE,"EDO. RES. CNB";#N/A,#N/A,FALSE,"EDO. RES. CONT."}</definedName>
    <definedName name="wrn.INTERNA._.CNB._.Y._.CONTABLE." localSheetId="1" hidden="1">{#N/A,#N/A,FALSE,"EDO. RES. INT";#N/A,#N/A,FALSE,"EDO. RES. CNB";#N/A,#N/A,FALSE,"EDO. RES. CONT."}</definedName>
    <definedName name="wrn.INTERNA._.CNB._.Y._.CONTABLE." localSheetId="0" hidden="1">{#N/A,#N/A,FALSE,"EDO. RES. INT";#N/A,#N/A,FALSE,"EDO. RES. CNB";#N/A,#N/A,FALSE,"EDO. RES. CONT."}</definedName>
    <definedName name="wrn.INTERNA._.CNB._.Y._.CONTABLE." localSheetId="9" hidden="1">{#N/A,#N/A,FALSE,"EDO. RES. INT";#N/A,#N/A,FALSE,"EDO. RES. CNB";#N/A,#N/A,FALSE,"EDO. RES. CONT."}</definedName>
    <definedName name="wrn.INTERNA._.CNB._.Y._.CONTABLE." hidden="1">{#N/A,#N/A,FALSE,"EDO. RES. INT";#N/A,#N/A,FALSE,"EDO. RES. CNB";#N/A,#N/A,FALSE,"EDO. RES. CONT."}</definedName>
    <definedName name="wrn.MENSUAL._.Y._.TRIMESTRAL." localSheetId="2" hidden="1">{#N/A,#N/A,FALSE,"EDO. RES. CNB";#N/A,#N/A,FALSE,"TRIMESTRAL"}</definedName>
    <definedName name="wrn.MENSUAL._.Y._.TRIMESTRAL." localSheetId="10" hidden="1">{#N/A,#N/A,FALSE,"EDO. RES. CNB";#N/A,#N/A,FALSE,"TRIMESTRAL"}</definedName>
    <definedName name="wrn.MENSUAL._.Y._.TRIMESTRAL." localSheetId="8" hidden="1">{#N/A,#N/A,FALSE,"EDO. RES. CNB";#N/A,#N/A,FALSE,"TRIMESTRAL"}</definedName>
    <definedName name="wrn.MENSUAL._.Y._.TRIMESTRAL." localSheetId="7" hidden="1">{#N/A,#N/A,FALSE,"EDO. RES. CNB";#N/A,#N/A,FALSE,"TRIMESTRAL"}</definedName>
    <definedName name="wrn.MENSUAL._.Y._.TRIMESTRAL." localSheetId="3" hidden="1">{#N/A,#N/A,FALSE,"EDO. RES. CNB";#N/A,#N/A,FALSE,"TRIMESTRAL"}</definedName>
    <definedName name="wrn.MENSUAL._.Y._.TRIMESTRAL." localSheetId="4" hidden="1">{#N/A,#N/A,FALSE,"EDO. RES. CNB";#N/A,#N/A,FALSE,"TRIMESTRAL"}</definedName>
    <definedName name="wrn.MENSUAL._.Y._.TRIMESTRAL." localSheetId="5" hidden="1">{#N/A,#N/A,FALSE,"EDO. RES. CNB";#N/A,#N/A,FALSE,"TRIMESTRAL"}</definedName>
    <definedName name="wrn.MENSUAL._.Y._.TRIMESTRAL." localSheetId="6" hidden="1">{#N/A,#N/A,FALSE,"EDO. RES. CNB";#N/A,#N/A,FALSE,"TRIMESTRAL"}</definedName>
    <definedName name="wrn.MENSUAL._.Y._.TRIMESTRAL." localSheetId="1" hidden="1">{#N/A,#N/A,FALSE,"EDO. RES. CNB";#N/A,#N/A,FALSE,"TRIMESTRAL"}</definedName>
    <definedName name="wrn.MENSUAL._.Y._.TRIMESTRAL." localSheetId="0" hidden="1">{#N/A,#N/A,FALSE,"EDO. RES. CNB";#N/A,#N/A,FALSE,"TRIMESTRAL"}</definedName>
    <definedName name="wrn.MENSUAL._.Y._.TRIMESTRAL." localSheetId="9" hidden="1">{#N/A,#N/A,FALSE,"EDO. RES. CNB";#N/A,#N/A,FALSE,"TRIMESTRAL"}</definedName>
    <definedName name="wrn.MENSUAL._.Y._.TRIMESTRAL." hidden="1">{#N/A,#N/A,FALSE,"EDO. RES. CNB";#N/A,#N/A,FALSE,"TRIMESTRAL"}</definedName>
    <definedName name="wrn.OBLIGACIONES." localSheetId="2" hidden="1">{#N/A,#N/A,FALSE,"OBLIG.S-CAPITAL"}</definedName>
    <definedName name="wrn.OBLIGACIONES." localSheetId="10" hidden="1">{#N/A,#N/A,FALSE,"OBLIG.S-CAPITAL"}</definedName>
    <definedName name="wrn.OBLIGACIONES." localSheetId="8" hidden="1">{#N/A,#N/A,FALSE,"OBLIG.S-CAPITAL"}</definedName>
    <definedName name="wrn.OBLIGACIONES." localSheetId="7" hidden="1">{#N/A,#N/A,FALSE,"OBLIG.S-CAPITAL"}</definedName>
    <definedName name="wrn.OBLIGACIONES." localSheetId="3" hidden="1">{#N/A,#N/A,FALSE,"OBLIG.S-CAPITAL"}</definedName>
    <definedName name="wrn.OBLIGACIONES." localSheetId="4" hidden="1">{#N/A,#N/A,FALSE,"OBLIG.S-CAPITAL"}</definedName>
    <definedName name="wrn.OBLIGACIONES." localSheetId="5" hidden="1">{#N/A,#N/A,FALSE,"OBLIG.S-CAPITAL"}</definedName>
    <definedName name="wrn.OBLIGACIONES." localSheetId="6" hidden="1">{#N/A,#N/A,FALSE,"OBLIG.S-CAPITAL"}</definedName>
    <definedName name="wrn.OBLIGACIONES." localSheetId="1" hidden="1">{#N/A,#N/A,FALSE,"OBLIG.S-CAPITAL"}</definedName>
    <definedName name="wrn.OBLIGACIONES." localSheetId="0" hidden="1">{#N/A,#N/A,FALSE,"OBLIG.S-CAPITAL"}</definedName>
    <definedName name="wrn.OBLIGACIONES." localSheetId="9" hidden="1">{#N/A,#N/A,FALSE,"OBLIG.S-CAPITAL"}</definedName>
    <definedName name="wrn.OBLIGACIONES." hidden="1">{#N/A,#N/A,FALSE,"OBLIG.S-CAPITAL"}</definedName>
    <definedName name="wrn.PASIVO." localSheetId="2" hidden="1">{#N/A,#N/A,FALSE,"DEP. VISTA CON INT.";#N/A,#N/A,FALSE,"CTA. MAESTRA";#N/A,#N/A,FALSE,"DEP. PLAZO MENUDEO";#N/A,#N/A,FALSE,"FONDOS";#N/A,#N/A,FALSE,"DEP. EN DLLS.";#N/A,#N/A,FALSE,"DEUDA EN DLLS";#N/A,#N/A,FALSE,"PREST. INT.";#N/A,#N/A,FALSE,"REPORTOS";#N/A,#N/A,FALSE,"OTROS DEP.";#N/A,#N/A,FALSE,"ACREEDORES DIVERSOS"}</definedName>
    <definedName name="wrn.PASIVO." localSheetId="10" hidden="1">{#N/A,#N/A,FALSE,"DEP. VISTA CON INT.";#N/A,#N/A,FALSE,"CTA. MAESTRA";#N/A,#N/A,FALSE,"DEP. PLAZO MENUDEO";#N/A,#N/A,FALSE,"FONDOS";#N/A,#N/A,FALSE,"DEP. EN DLLS.";#N/A,#N/A,FALSE,"DEUDA EN DLLS";#N/A,#N/A,FALSE,"PREST. INT.";#N/A,#N/A,FALSE,"REPORTOS";#N/A,#N/A,FALSE,"OTROS DEP.";#N/A,#N/A,FALSE,"ACREEDORES DIVERSOS"}</definedName>
    <definedName name="wrn.PASIVO." localSheetId="8" hidden="1">{#N/A,#N/A,FALSE,"DEP. VISTA CON INT.";#N/A,#N/A,FALSE,"CTA. MAESTRA";#N/A,#N/A,FALSE,"DEP. PLAZO MENUDEO";#N/A,#N/A,FALSE,"FONDOS";#N/A,#N/A,FALSE,"DEP. EN DLLS.";#N/A,#N/A,FALSE,"DEUDA EN DLLS";#N/A,#N/A,FALSE,"PREST. INT.";#N/A,#N/A,FALSE,"REPORTOS";#N/A,#N/A,FALSE,"OTROS DEP.";#N/A,#N/A,FALSE,"ACREEDORES DIVERSOS"}</definedName>
    <definedName name="wrn.PASIVO." localSheetId="7" hidden="1">{#N/A,#N/A,FALSE,"DEP. VISTA CON INT.";#N/A,#N/A,FALSE,"CTA. MAESTRA";#N/A,#N/A,FALSE,"DEP. PLAZO MENUDEO";#N/A,#N/A,FALSE,"FONDOS";#N/A,#N/A,FALSE,"DEP. EN DLLS.";#N/A,#N/A,FALSE,"DEUDA EN DLLS";#N/A,#N/A,FALSE,"PREST. INT.";#N/A,#N/A,FALSE,"REPORTOS";#N/A,#N/A,FALSE,"OTROS DEP.";#N/A,#N/A,FALSE,"ACREEDORES DIVERSOS"}</definedName>
    <definedName name="wrn.PASIVO." localSheetId="3" hidden="1">{#N/A,#N/A,FALSE,"DEP. VISTA CON INT.";#N/A,#N/A,FALSE,"CTA. MAESTRA";#N/A,#N/A,FALSE,"DEP. PLAZO MENUDEO";#N/A,#N/A,FALSE,"FONDOS";#N/A,#N/A,FALSE,"DEP. EN DLLS.";#N/A,#N/A,FALSE,"DEUDA EN DLLS";#N/A,#N/A,FALSE,"PREST. INT.";#N/A,#N/A,FALSE,"REPORTOS";#N/A,#N/A,FALSE,"OTROS DEP.";#N/A,#N/A,FALSE,"ACREEDORES DIVERSOS"}</definedName>
    <definedName name="wrn.PASIVO." localSheetId="4" hidden="1">{#N/A,#N/A,FALSE,"DEP. VISTA CON INT.";#N/A,#N/A,FALSE,"CTA. MAESTRA";#N/A,#N/A,FALSE,"DEP. PLAZO MENUDEO";#N/A,#N/A,FALSE,"FONDOS";#N/A,#N/A,FALSE,"DEP. EN DLLS.";#N/A,#N/A,FALSE,"DEUDA EN DLLS";#N/A,#N/A,FALSE,"PREST. INT.";#N/A,#N/A,FALSE,"REPORTOS";#N/A,#N/A,FALSE,"OTROS DEP.";#N/A,#N/A,FALSE,"ACREEDORES DIVERSOS"}</definedName>
    <definedName name="wrn.PASIVO." localSheetId="5" hidden="1">{#N/A,#N/A,FALSE,"DEP. VISTA CON INT.";#N/A,#N/A,FALSE,"CTA. MAESTRA";#N/A,#N/A,FALSE,"DEP. PLAZO MENUDEO";#N/A,#N/A,FALSE,"FONDOS";#N/A,#N/A,FALSE,"DEP. EN DLLS.";#N/A,#N/A,FALSE,"DEUDA EN DLLS";#N/A,#N/A,FALSE,"PREST. INT.";#N/A,#N/A,FALSE,"REPORTOS";#N/A,#N/A,FALSE,"OTROS DEP.";#N/A,#N/A,FALSE,"ACREEDORES DIVERSOS"}</definedName>
    <definedName name="wrn.PASIVO." localSheetId="6" hidden="1">{#N/A,#N/A,FALSE,"DEP. VISTA CON INT.";#N/A,#N/A,FALSE,"CTA. MAESTRA";#N/A,#N/A,FALSE,"DEP. PLAZO MENUDEO";#N/A,#N/A,FALSE,"FONDOS";#N/A,#N/A,FALSE,"DEP. EN DLLS.";#N/A,#N/A,FALSE,"DEUDA EN DLLS";#N/A,#N/A,FALSE,"PREST. INT.";#N/A,#N/A,FALSE,"REPORTOS";#N/A,#N/A,FALSE,"OTROS DEP.";#N/A,#N/A,FALSE,"ACREEDORES DIVERSOS"}</definedName>
    <definedName name="wrn.PASIVO." localSheetId="1" hidden="1">{#N/A,#N/A,FALSE,"DEP. VISTA CON INT.";#N/A,#N/A,FALSE,"CTA. MAESTRA";#N/A,#N/A,FALSE,"DEP. PLAZO MENUDEO";#N/A,#N/A,FALSE,"FONDOS";#N/A,#N/A,FALSE,"DEP. EN DLLS.";#N/A,#N/A,FALSE,"DEUDA EN DLLS";#N/A,#N/A,FALSE,"PREST. INT.";#N/A,#N/A,FALSE,"REPORTOS";#N/A,#N/A,FALSE,"OTROS DEP.";#N/A,#N/A,FALSE,"ACREEDORES DIVERSOS"}</definedName>
    <definedName name="wrn.PASIVO." localSheetId="0" hidden="1">{#N/A,#N/A,FALSE,"DEP. VISTA CON INT.";#N/A,#N/A,FALSE,"CTA. MAESTRA";#N/A,#N/A,FALSE,"DEP. PLAZO MENUDEO";#N/A,#N/A,FALSE,"FONDOS";#N/A,#N/A,FALSE,"DEP. EN DLLS.";#N/A,#N/A,FALSE,"DEUDA EN DLLS";#N/A,#N/A,FALSE,"PREST. INT.";#N/A,#N/A,FALSE,"REPORTOS";#N/A,#N/A,FALSE,"OTROS DEP.";#N/A,#N/A,FALSE,"ACREEDORES DIVERSOS"}</definedName>
    <definedName name="wrn.PASIVO." localSheetId="9" hidden="1">{#N/A,#N/A,FALSE,"DEP. VISTA CON INT.";#N/A,#N/A,FALSE,"CTA. MAESTRA";#N/A,#N/A,FALSE,"DEP. PLAZO MENUDEO";#N/A,#N/A,FALSE,"FONDOS";#N/A,#N/A,FALSE,"DEP. EN DLLS.";#N/A,#N/A,FALSE,"DEUDA EN DLLS";#N/A,#N/A,FALSE,"PREST. INT.";#N/A,#N/A,FALSE,"REPORTOS";#N/A,#N/A,FALSE,"OTROS DEP.";#N/A,#N/A,FALSE,"ACREEDORES DIVERSOS"}</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PREVIO." localSheetId="10" hidden="1">{"PREVIO",#N/A,FALSE,"ENTRADAS"}</definedName>
    <definedName name="wrn.PREVIO." localSheetId="4" hidden="1">{"PREVIO",#N/A,FALSE,"ENTRADAS"}</definedName>
    <definedName name="wrn.PREVIO." localSheetId="5" hidden="1">{"PREVIO",#N/A,FALSE,"ENTRADAS"}</definedName>
    <definedName name="wrn.PREVIO." localSheetId="6" hidden="1">{"PREVIO",#N/A,FALSE,"ENTRADAS"}</definedName>
    <definedName name="wrn.PREVIO." hidden="1">{"PREVIO",#N/A,FALSE,"ENTRADAS"}</definedName>
    <definedName name="wrn.previoa" localSheetId="10" hidden="1">{"PREVIO",#N/A,FALSE,"ENTRADAS"}</definedName>
    <definedName name="wrn.previoa" localSheetId="4" hidden="1">{"PREVIO",#N/A,FALSE,"ENTRADAS"}</definedName>
    <definedName name="wrn.previoa" localSheetId="5" hidden="1">{"PREVIO",#N/A,FALSE,"ENTRADAS"}</definedName>
    <definedName name="wrn.previoa" localSheetId="6" hidden="1">{"PREVIO",#N/A,FALSE,"ENTRADAS"}</definedName>
    <definedName name="wrn.previoa" hidden="1">{"PREVIO",#N/A,FALSE,"ENTRADAS"}</definedName>
    <definedName name="wrn.SIT.FONDOS." localSheetId="2" hidden="1">{#N/A,#N/A,FALSE,"SIT. FONDOS"}</definedName>
    <definedName name="wrn.SIT.FONDOS." localSheetId="10" hidden="1">{#N/A,#N/A,FALSE,"SIT. FONDOS"}</definedName>
    <definedName name="wrn.SIT.FONDOS." localSheetId="8" hidden="1">{#N/A,#N/A,FALSE,"SIT. FONDOS"}</definedName>
    <definedName name="wrn.SIT.FONDOS." localSheetId="7" hidden="1">{#N/A,#N/A,FALSE,"SIT. FONDOS"}</definedName>
    <definedName name="wrn.SIT.FONDOS." localSheetId="3" hidden="1">{#N/A,#N/A,FALSE,"SIT. FONDOS"}</definedName>
    <definedName name="wrn.SIT.FONDOS." localSheetId="4" hidden="1">{#N/A,#N/A,FALSE,"SIT. FONDOS"}</definedName>
    <definedName name="wrn.SIT.FONDOS." localSheetId="5" hidden="1">{#N/A,#N/A,FALSE,"SIT. FONDOS"}</definedName>
    <definedName name="wrn.SIT.FONDOS." localSheetId="6" hidden="1">{#N/A,#N/A,FALSE,"SIT. FONDOS"}</definedName>
    <definedName name="wrn.SIT.FONDOS." localSheetId="1" hidden="1">{#N/A,#N/A,FALSE,"SIT. FONDOS"}</definedName>
    <definedName name="wrn.SIT.FONDOS." localSheetId="0" hidden="1">{#N/A,#N/A,FALSE,"SIT. FONDOS"}</definedName>
    <definedName name="wrn.SIT.FONDOS." localSheetId="9" hidden="1">{#N/A,#N/A,FALSE,"SIT. FONDOS"}</definedName>
    <definedName name="wrn.SIT.FONDOS." hidden="1">{#N/A,#N/A,FALSE,"SIT. FONDOS"}</definedName>
    <definedName name="wrn.SUBSIDIARIAS." localSheetId="2" hidden="1">{#N/A,#N/A,FALSE,"SUBSIDIARIAS"}</definedName>
    <definedName name="wrn.SUBSIDIARIAS." localSheetId="10" hidden="1">{#N/A,#N/A,FALSE,"SUBSIDIARIAS"}</definedName>
    <definedName name="wrn.SUBSIDIARIAS." localSheetId="8" hidden="1">{#N/A,#N/A,FALSE,"SUBSIDIARIAS"}</definedName>
    <definedName name="wrn.SUBSIDIARIAS." localSheetId="7" hidden="1">{#N/A,#N/A,FALSE,"SUBSIDIARIAS"}</definedName>
    <definedName name="wrn.SUBSIDIARIAS." localSheetId="3" hidden="1">{#N/A,#N/A,FALSE,"SUBSIDIARIAS"}</definedName>
    <definedName name="wrn.SUBSIDIARIAS." localSheetId="4" hidden="1">{#N/A,#N/A,FALSE,"SUBSIDIARIAS"}</definedName>
    <definedName name="wrn.SUBSIDIARIAS." localSheetId="5" hidden="1">{#N/A,#N/A,FALSE,"SUBSIDIARIAS"}</definedName>
    <definedName name="wrn.SUBSIDIARIAS." localSheetId="6" hidden="1">{#N/A,#N/A,FALSE,"SUBSIDIARIAS"}</definedName>
    <definedName name="wrn.SUBSIDIARIAS." localSheetId="1" hidden="1">{#N/A,#N/A,FALSE,"SUBSIDIARIAS"}</definedName>
    <definedName name="wrn.SUBSIDIARIAS." localSheetId="0" hidden="1">{#N/A,#N/A,FALSE,"SUBSIDIARIAS"}</definedName>
    <definedName name="wrn.SUBSIDIARIAS." localSheetId="9" hidden="1">{#N/A,#N/A,FALSE,"SUBSIDIARIAS"}</definedName>
    <definedName name="wrn.SUBSIDIARIAS." hidden="1">{#N/A,#N/A,FALSE,"SUBSIDIARIAS"}</definedName>
    <definedName name="wrn.TRADING." localSheetId="2" hidden="1">{#N/A,#N/A,FALSE,"JUL"}</definedName>
    <definedName name="wrn.TRADING." localSheetId="10" hidden="1">{#N/A,#N/A,FALSE,"JUL"}</definedName>
    <definedName name="wrn.TRADING." localSheetId="8" hidden="1">{#N/A,#N/A,FALSE,"JUL"}</definedName>
    <definedName name="wrn.TRADING." localSheetId="7" hidden="1">{#N/A,#N/A,FALSE,"JUL"}</definedName>
    <definedName name="wrn.TRADING." localSheetId="3" hidden="1">{#N/A,#N/A,FALSE,"JUL"}</definedName>
    <definedName name="wrn.TRADING." localSheetId="4" hidden="1">{#N/A,#N/A,FALSE,"JUL"}</definedName>
    <definedName name="wrn.TRADING." localSheetId="5" hidden="1">{#N/A,#N/A,FALSE,"JUL"}</definedName>
    <definedName name="wrn.TRADING." localSheetId="6" hidden="1">{#N/A,#N/A,FALSE,"JUL"}</definedName>
    <definedName name="wrn.TRADING." localSheetId="1" hidden="1">{#N/A,#N/A,FALSE,"JUL"}</definedName>
    <definedName name="wrn.TRADING." localSheetId="0" hidden="1">{#N/A,#N/A,FALSE,"JUL"}</definedName>
    <definedName name="wrn.TRADING." localSheetId="9" hidden="1">{#N/A,#N/A,FALSE,"JUL"}</definedName>
    <definedName name="wrn.TRADING." hidden="1">{#N/A,#N/A,FALSE,"JUL"}</definedName>
    <definedName name="wrn.UDIS." localSheetId="2" hidden="1">{#N/A,#N/A,FALSE,"UDIS SEPT 96"}</definedName>
    <definedName name="wrn.UDIS." localSheetId="10" hidden="1">{#N/A,#N/A,FALSE,"UDIS SEPT 96"}</definedName>
    <definedName name="wrn.UDIS." localSheetId="8" hidden="1">{#N/A,#N/A,FALSE,"UDIS SEPT 96"}</definedName>
    <definedName name="wrn.UDIS." localSheetId="7" hidden="1">{#N/A,#N/A,FALSE,"UDIS SEPT 96"}</definedName>
    <definedName name="wrn.UDIS." localSheetId="3" hidden="1">{#N/A,#N/A,FALSE,"UDIS SEPT 96"}</definedName>
    <definedName name="wrn.UDIS." localSheetId="4" hidden="1">{#N/A,#N/A,FALSE,"UDIS SEPT 96"}</definedName>
    <definedName name="wrn.UDIS." localSheetId="5" hidden="1">{#N/A,#N/A,FALSE,"UDIS SEPT 96"}</definedName>
    <definedName name="wrn.UDIS." localSheetId="6" hidden="1">{#N/A,#N/A,FALSE,"UDIS SEPT 96"}</definedName>
    <definedName name="wrn.UDIS." localSheetId="1" hidden="1">{#N/A,#N/A,FALSE,"UDIS SEPT 96"}</definedName>
    <definedName name="wrn.UDIS." localSheetId="0" hidden="1">{#N/A,#N/A,FALSE,"UDIS SEPT 96"}</definedName>
    <definedName name="wrn.UDIS." localSheetId="9" hidden="1">{#N/A,#N/A,FALSE,"UDIS SEPT 96"}</definedName>
    <definedName name="wrn.UDIS." hidden="1">{#N/A,#N/A,FALSE,"UDIS SEPT 96"}</definedName>
    <definedName name="wrn.VALORES." localSheetId="2" hidden="1">{#N/A,#N/A,FALSE,"C-V VALORES";#N/A,#N/A,FALSE,"C-V VALORES"}</definedName>
    <definedName name="wrn.VALORES." localSheetId="10" hidden="1">{#N/A,#N/A,FALSE,"C-V VALORES";#N/A,#N/A,FALSE,"C-V VALORES"}</definedName>
    <definedName name="wrn.VALORES." localSheetId="8" hidden="1">{#N/A,#N/A,FALSE,"C-V VALORES";#N/A,#N/A,FALSE,"C-V VALORES"}</definedName>
    <definedName name="wrn.VALORES." localSheetId="7" hidden="1">{#N/A,#N/A,FALSE,"C-V VALORES";#N/A,#N/A,FALSE,"C-V VALORES"}</definedName>
    <definedName name="wrn.VALORES." localSheetId="3" hidden="1">{#N/A,#N/A,FALSE,"C-V VALORES";#N/A,#N/A,FALSE,"C-V VALORES"}</definedName>
    <definedName name="wrn.VALORES." localSheetId="4" hidden="1">{#N/A,#N/A,FALSE,"C-V VALORES";#N/A,#N/A,FALSE,"C-V VALORES"}</definedName>
    <definedName name="wrn.VALORES." localSheetId="5" hidden="1">{#N/A,#N/A,FALSE,"C-V VALORES";#N/A,#N/A,FALSE,"C-V VALORES"}</definedName>
    <definedName name="wrn.VALORES." localSheetId="6" hidden="1">{#N/A,#N/A,FALSE,"C-V VALORES";#N/A,#N/A,FALSE,"C-V VALORES"}</definedName>
    <definedName name="wrn.VALORES." localSheetId="1" hidden="1">{#N/A,#N/A,FALSE,"C-V VALORES";#N/A,#N/A,FALSE,"C-V VALORES"}</definedName>
    <definedName name="wrn.VALORES." localSheetId="0" hidden="1">{#N/A,#N/A,FALSE,"C-V VALORES";#N/A,#N/A,FALSE,"C-V VALORES"}</definedName>
    <definedName name="wrn.VALORES." localSheetId="9" hidden="1">{#N/A,#N/A,FALSE,"C-V VALORES";#N/A,#N/A,FALSE,"C-V VALORES"}</definedName>
    <definedName name="wrn.VALORES." hidden="1">{#N/A,#N/A,FALSE,"C-V VALORES";#N/A,#N/A,FALSE,"C-V VALORES"}</definedName>
    <definedName name="wvu.BASE." localSheetId="10"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wvu.BASE." localSheetId="4"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wvu.BASE." localSheetId="5"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wvu.BASE." localSheetId="6"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wvu.BASE." hidden="1">{TRUE,TRUE,-2.75,-17,484.5,252.75,FALSE,TRUE,TRUE,TRUE,0,1,#N/A,1,#N/A,5.69230769230769,16.1176470588235,1,FALSE,FALSE,3,FALSE,1,FALSE,100,"Swvu.BASE.","ACwvu.BASE.",#N/A,FALSE,FALSE,0.31496062992126,0.275590551181102,0.6,0.511811023622047,1,"&amp;RPágina &amp;P","",TRUE,FALSE,FALSE,FALSE,1,100,#N/A,#N/A,"=R1C1:R504C8","=R9",#N/A,#N/A,FALSE,FALSE,TRUE,1,4294967292,144,FALSE,FALSE,TRUE,TRUE,TRUE}</definedName>
    <definedName name="wvu.CRUZANDO." localSheetId="10" hidden="1">{TRUE,TRUE,-2.75,-17,484.5,252.75,FALSE,TRUE,TRUE,TRUE,0,1,#N/A,1,502,5.69230769230769,12.7058823529412,1,FALSE,TRUE,3,FALSE,1,FALSE,100,"Swvu.CRUZANDO.","ACwvu.CRUZANDO.",#N/A,FALSE,FALSE,0.31496062992126,0.275590551181102,0.6,0.511811023622047,1,"&amp;RPágina &amp;P","",TRUE,FALSE,FALSE,FALSE,1,100,#N/A,#N/A,"=R1C1:R504C9","=R9",#N/A,#N/A,FALSE,FALSE,TRUE,1,4294967292,144,FALSE,FALSE,TRUE,TRUE,TRUE}</definedName>
    <definedName name="wvu.CRUZANDO." localSheetId="4" hidden="1">{TRUE,TRUE,-2.75,-17,484.5,252.75,FALSE,TRUE,TRUE,TRUE,0,1,#N/A,1,502,5.69230769230769,12.7058823529412,1,FALSE,TRUE,3,FALSE,1,FALSE,100,"Swvu.CRUZANDO.","ACwvu.CRUZANDO.",#N/A,FALSE,FALSE,0.31496062992126,0.275590551181102,0.6,0.511811023622047,1,"&amp;RPágina &amp;P","",TRUE,FALSE,FALSE,FALSE,1,100,#N/A,#N/A,"=R1C1:R504C9","=R9",#N/A,#N/A,FALSE,FALSE,TRUE,1,4294967292,144,FALSE,FALSE,TRUE,TRUE,TRUE}</definedName>
    <definedName name="wvu.CRUZANDO." localSheetId="5" hidden="1">{TRUE,TRUE,-2.75,-17,484.5,252.75,FALSE,TRUE,TRUE,TRUE,0,1,#N/A,1,502,5.69230769230769,12.7058823529412,1,FALSE,TRUE,3,FALSE,1,FALSE,100,"Swvu.CRUZANDO.","ACwvu.CRUZANDO.",#N/A,FALSE,FALSE,0.31496062992126,0.275590551181102,0.6,0.511811023622047,1,"&amp;RPágina &amp;P","",TRUE,FALSE,FALSE,FALSE,1,100,#N/A,#N/A,"=R1C1:R504C9","=R9",#N/A,#N/A,FALSE,FALSE,TRUE,1,4294967292,144,FALSE,FALSE,TRUE,TRUE,TRUE}</definedName>
    <definedName name="wvu.CRUZANDO." localSheetId="6" hidden="1">{TRUE,TRUE,-2.75,-17,484.5,252.75,FALSE,TRUE,TRUE,TRUE,0,1,#N/A,1,502,5.69230769230769,12.7058823529412,1,FALSE,TRUE,3,FALSE,1,FALSE,100,"Swvu.CRUZANDO.","ACwvu.CRUZANDO.",#N/A,FALSE,FALSE,0.31496062992126,0.275590551181102,0.6,0.511811023622047,1,"&amp;RPágina &amp;P","",TRUE,FALSE,FALSE,FALSE,1,100,#N/A,#N/A,"=R1C1:R504C9","=R9",#N/A,#N/A,FALSE,FALSE,TRUE,1,4294967292,144,FALSE,FALSE,TRUE,TRUE,TRUE}</definedName>
    <definedName name="wvu.CRUZANDO." hidden="1">{TRUE,TRUE,-2.75,-17,484.5,252.75,FALSE,TRUE,TRUE,TRUE,0,1,#N/A,1,502,5.69230769230769,12.7058823529412,1,FALSE,TRUE,3,FALSE,1,FALSE,100,"Swvu.CRUZANDO.","ACwvu.CRUZANDO.",#N/A,FALSE,FALSE,0.31496062992126,0.275590551181102,0.6,0.511811023622047,1,"&amp;RPágina &amp;P","",TRUE,FALSE,FALSE,FALSE,1,100,#N/A,#N/A,"=R1C1:R504C9","=R9",#N/A,#N/A,FALSE,FALSE,TRUE,1,4294967292,144,FALSE,FALSE,TRUE,TRUE,TRUE}</definedName>
    <definedName name="wvu.DEFINITIVO." localSheetId="10"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wvu.DEFINITIVO." localSheetId="4"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wvu.DEFINITIVO." localSheetId="5"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wvu.DEFINITIVO." localSheetId="6"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wvu.DEFINITIVO." hidden="1">{TRUE,TRUE,-2.75,-17,484.5,252.75,FALSE,TRUE,TRUE,TRUE,0,1,#N/A,1,#N/A,5.69230769230769,16.1176470588235,1,FALSE,FALSE,3,FALSE,1,FALSE,100,"Swvu.DEFINITIVO.","ACwvu.DEFINITIVO.",#N/A,FALSE,FALSE,0.31496062992126,0.275590551181102,0.6,0.511811023622047,1,"&amp;RPágina &amp;P","",TRUE,FALSE,FALSE,FALSE,1,100,#N/A,#N/A,"=R1C1:R542C6","=R9",#N/A,#N/A,FALSE,FALSE,TRUE,1,4294967292,144,FALSE,FALSE,TRUE,TRUE,TRUE}</definedName>
    <definedName name="WVU.PREVIO" localSheetId="10"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localSheetId="4"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localSheetId="5"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localSheetId="6"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localSheetId="10"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localSheetId="4"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localSheetId="5"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localSheetId="6"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wvu.PREVIO." hidden="1">{TRUE,TRUE,-2.75,-17,480.75,236.25,FALSE,TRUE,TRUE,TRUE,0,1,#N/A,1,#N/A,8.26548672566372,14.8235294117647,1,FALSE,FALSE,3,FALSE,1,FALSE,100,"Swvu.PREVIO.","ACwvu.PREVIO.",#N/A,FALSE,FALSE,0.31496062992126,0.275590551181102,0.6,0.511811023622047,1,"&amp;RPágina &amp;P","",TRUE,FALSE,FALSE,FALSE,1,100,#N/A,#N/A,FALSE,"=R10","Rwvu.PREVIO.",#N/A,FALSE,FALSE,TRUE,1,4294967292,4294967292,FALSE,FALSE,TRUE,TRUE,TRUE}</definedName>
    <definedName name="XREF_COLUMN_3" localSheetId="2" hidden="1">'[2]G 5.4 diciembre 2007'!#REF!</definedName>
    <definedName name="XREF_COLUMN_3" localSheetId="10" hidden="1">'[2]G 5.4 diciembre 2007'!#REF!</definedName>
    <definedName name="XREF_COLUMN_3" localSheetId="8" hidden="1">'[2]G 5.4 diciembre 2007'!#REF!</definedName>
    <definedName name="XREF_COLUMN_3" localSheetId="3" hidden="1">'[2]G 5.4 diciembre 2007'!#REF!</definedName>
    <definedName name="XREF_COLUMN_3" localSheetId="4" hidden="1">'[2]G 5.4 diciembre 2007'!#REF!</definedName>
    <definedName name="XREF_COLUMN_3" localSheetId="5" hidden="1">'[2]G 5.4 diciembre 2007'!#REF!</definedName>
    <definedName name="XREF_COLUMN_3" localSheetId="6" hidden="1">'[2]G 5.4 diciembre 2007'!#REF!</definedName>
    <definedName name="XREF_COLUMN_3" localSheetId="1" hidden="1">'[2]G 5.4 diciembre 2007'!#REF!</definedName>
    <definedName name="XREF_COLUMN_3" localSheetId="0" hidden="1">'[2]G 5.4 diciembre 2007'!#REF!</definedName>
    <definedName name="XREF_COLUMN_3" localSheetId="9" hidden="1">'[2]G 5.4 diciembre 2007'!#REF!</definedName>
    <definedName name="XREF_COLUMN_3" hidden="1">'[2]G 5.4 diciembre 2007'!#REF!</definedName>
    <definedName name="XREF_COLUMN_4" localSheetId="2" hidden="1">#REF!</definedName>
    <definedName name="XREF_COLUMN_4" localSheetId="10" hidden="1">#REF!</definedName>
    <definedName name="XREF_COLUMN_4" localSheetId="8" hidden="1">#REF!</definedName>
    <definedName name="XREF_COLUMN_4" localSheetId="3" hidden="1">#REF!</definedName>
    <definedName name="XREF_COLUMN_4" localSheetId="4" hidden="1">#REF!</definedName>
    <definedName name="XREF_COLUMN_4" localSheetId="5" hidden="1">#REF!</definedName>
    <definedName name="XREF_COLUMN_4" localSheetId="6" hidden="1">#REF!</definedName>
    <definedName name="XREF_COLUMN_4" localSheetId="1" hidden="1">#REF!</definedName>
    <definedName name="XREF_COLUMN_4" localSheetId="0" hidden="1">#REF!</definedName>
    <definedName name="XREF_COLUMN_4" localSheetId="9" hidden="1">#REF!</definedName>
    <definedName name="XREF_COLUMN_4" hidden="1">#REF!</definedName>
    <definedName name="XRefActiveRow" localSheetId="2" hidden="1">#REF!</definedName>
    <definedName name="XRefActiveRow" localSheetId="10" hidden="1">#REF!</definedName>
    <definedName name="XRefActiveRow" localSheetId="8" hidden="1">#REF!</definedName>
    <definedName name="XRefActiveRow" localSheetId="3" hidden="1">#REF!</definedName>
    <definedName name="XRefActiveRow" localSheetId="4" hidden="1">#REF!</definedName>
    <definedName name="XRefActiveRow" localSheetId="5" hidden="1">#REF!</definedName>
    <definedName name="XRefActiveRow" localSheetId="6" hidden="1">#REF!</definedName>
    <definedName name="XRefActiveRow" localSheetId="1" hidden="1">#REF!</definedName>
    <definedName name="XRefActiveRow" localSheetId="0" hidden="1">#REF!</definedName>
    <definedName name="XRefActiveRow" localSheetId="9" hidden="1">#REF!</definedName>
    <definedName name="XRefActiveRow" hidden="1">#REF!</definedName>
    <definedName name="XRefColumnsCount" hidden="1">4</definedName>
    <definedName name="XRefCopy1" localSheetId="2" hidden="1">'[3]CONC MARZO'!#REF!</definedName>
    <definedName name="XRefCopy1" localSheetId="10" hidden="1">'[3]CONC MARZO'!#REF!</definedName>
    <definedName name="XRefCopy1" localSheetId="8" hidden="1">'[3]CONC MARZO'!#REF!</definedName>
    <definedName name="XRefCopy1" localSheetId="3" hidden="1">'[3]CONC MARZO'!#REF!</definedName>
    <definedName name="XRefCopy1" localSheetId="4" hidden="1">'[3]CONC MARZO'!#REF!</definedName>
    <definedName name="XRefCopy1" localSheetId="5" hidden="1">'[3]CONC MARZO'!#REF!</definedName>
    <definedName name="XRefCopy1" localSheetId="6" hidden="1">'[3]CONC MARZO'!#REF!</definedName>
    <definedName name="XRefCopy1" localSheetId="1" hidden="1">'[3]CONC MARZO'!#REF!</definedName>
    <definedName name="XRefCopy1" localSheetId="0" hidden="1">'[3]CONC MARZO'!#REF!</definedName>
    <definedName name="XRefCopy1" localSheetId="9" hidden="1">'[3]CONC MARZO'!#REF!</definedName>
    <definedName name="XRefCopy1" hidden="1">'[3]CONC MARZO'!#REF!</definedName>
    <definedName name="XRefCopy1Row" localSheetId="2" hidden="1">#REF!</definedName>
    <definedName name="XRefCopy1Row" localSheetId="10" hidden="1">#REF!</definedName>
    <definedName name="XRefCopy1Row" localSheetId="8" hidden="1">#REF!</definedName>
    <definedName name="XRefCopy1Row" localSheetId="3" hidden="1">#REF!</definedName>
    <definedName name="XRefCopy1Row" localSheetId="4" hidden="1">#REF!</definedName>
    <definedName name="XRefCopy1Row" localSheetId="5" hidden="1">#REF!</definedName>
    <definedName name="XRefCopy1Row" localSheetId="6" hidden="1">#REF!</definedName>
    <definedName name="XRefCopy1Row" localSheetId="1" hidden="1">#REF!</definedName>
    <definedName name="XRefCopy1Row" localSheetId="0" hidden="1">#REF!</definedName>
    <definedName name="XRefCopy1Row" localSheetId="9" hidden="1">#REF!</definedName>
    <definedName name="XRefCopy1Row" hidden="1">#REF!</definedName>
    <definedName name="XRefCopy2Row" localSheetId="2" hidden="1">#REF!</definedName>
    <definedName name="XRefCopy2Row" localSheetId="10" hidden="1">#REF!</definedName>
    <definedName name="XRefCopy2Row" localSheetId="8" hidden="1">#REF!</definedName>
    <definedName name="XRefCopy2Row" localSheetId="3" hidden="1">#REF!</definedName>
    <definedName name="XRefCopy2Row" localSheetId="4" hidden="1">#REF!</definedName>
    <definedName name="XRefCopy2Row" localSheetId="5" hidden="1">#REF!</definedName>
    <definedName name="XRefCopy2Row" localSheetId="6" hidden="1">#REF!</definedName>
    <definedName name="XRefCopy2Row" localSheetId="1" hidden="1">#REF!</definedName>
    <definedName name="XRefCopy2Row" localSheetId="0" hidden="1">#REF!</definedName>
    <definedName name="XRefCopy2Row" localSheetId="9" hidden="1">#REF!</definedName>
    <definedName name="XRefCopy2Row" hidden="1">#REF!</definedName>
    <definedName name="XRefCopy3Row" localSheetId="2" hidden="1">#REF!</definedName>
    <definedName name="XRefCopy3Row" localSheetId="10" hidden="1">#REF!</definedName>
    <definedName name="XRefCopy3Row" localSheetId="8" hidden="1">#REF!</definedName>
    <definedName name="XRefCopy3Row" localSheetId="3" hidden="1">#REF!</definedName>
    <definedName name="XRefCopy3Row" localSheetId="4" hidden="1">#REF!</definedName>
    <definedName name="XRefCopy3Row" localSheetId="5" hidden="1">#REF!</definedName>
    <definedName name="XRefCopy3Row" localSheetId="6" hidden="1">#REF!</definedName>
    <definedName name="XRefCopy3Row" localSheetId="1" hidden="1">#REF!</definedName>
    <definedName name="XRefCopy3Row" localSheetId="0" hidden="1">#REF!</definedName>
    <definedName name="XRefCopy3Row" localSheetId="9" hidden="1">#REF!</definedName>
    <definedName name="XRefCopy3Row" hidden="1">#REF!</definedName>
    <definedName name="XRefCopy4" localSheetId="2" hidden="1">'[3]CONC MARZO'!#REF!</definedName>
    <definedName name="XRefCopy4" localSheetId="10" hidden="1">'[3]CONC MARZO'!#REF!</definedName>
    <definedName name="XRefCopy4" localSheetId="8" hidden="1">'[3]CONC MARZO'!#REF!</definedName>
    <definedName name="XRefCopy4" localSheetId="3" hidden="1">'[3]CONC MARZO'!#REF!</definedName>
    <definedName name="XRefCopy4" localSheetId="4" hidden="1">'[3]CONC MARZO'!#REF!</definedName>
    <definedName name="XRefCopy4" localSheetId="5" hidden="1">'[3]CONC MARZO'!#REF!</definedName>
    <definedName name="XRefCopy4" localSheetId="6" hidden="1">'[3]CONC MARZO'!#REF!</definedName>
    <definedName name="XRefCopy4" localSheetId="1" hidden="1">'[3]CONC MARZO'!#REF!</definedName>
    <definedName name="XRefCopy4" localSheetId="0" hidden="1">'[3]CONC MARZO'!#REF!</definedName>
    <definedName name="XRefCopy4" localSheetId="9" hidden="1">'[3]CONC MARZO'!#REF!</definedName>
    <definedName name="XRefCopy4" hidden="1">'[3]CONC MARZO'!#REF!</definedName>
    <definedName name="XRefCopy5" localSheetId="2" hidden="1">#REF!</definedName>
    <definedName name="XRefCopy5" localSheetId="10" hidden="1">#REF!</definedName>
    <definedName name="XRefCopy5" localSheetId="8" hidden="1">#REF!</definedName>
    <definedName name="XRefCopy5" localSheetId="3" hidden="1">#REF!</definedName>
    <definedName name="XRefCopy5" localSheetId="4" hidden="1">#REF!</definedName>
    <definedName name="XRefCopy5" localSheetId="5" hidden="1">#REF!</definedName>
    <definedName name="XRefCopy5" localSheetId="6" hidden="1">#REF!</definedName>
    <definedName name="XRefCopy5" localSheetId="1" hidden="1">#REF!</definedName>
    <definedName name="XRefCopy5" localSheetId="0" hidden="1">#REF!</definedName>
    <definedName name="XRefCopy5" localSheetId="9" hidden="1">#REF!</definedName>
    <definedName name="XRefCopy5" hidden="1">#REF!</definedName>
    <definedName name="XRefCopy5Row" localSheetId="2" hidden="1">[4]XREF!#REF!</definedName>
    <definedName name="XRefCopy5Row" localSheetId="10" hidden="1">[4]XREF!#REF!</definedName>
    <definedName name="XRefCopy5Row" localSheetId="8" hidden="1">[4]XREF!#REF!</definedName>
    <definedName name="XRefCopy5Row" localSheetId="3" hidden="1">[4]XREF!#REF!</definedName>
    <definedName name="XRefCopy5Row" localSheetId="4" hidden="1">[4]XREF!#REF!</definedName>
    <definedName name="XRefCopy5Row" localSheetId="5" hidden="1">[4]XREF!#REF!</definedName>
    <definedName name="XRefCopy5Row" localSheetId="6" hidden="1">[4]XREF!#REF!</definedName>
    <definedName name="XRefCopy5Row" localSheetId="1" hidden="1">[4]XREF!#REF!</definedName>
    <definedName name="XRefCopy5Row" localSheetId="0" hidden="1">[4]XREF!#REF!</definedName>
    <definedName name="XRefCopy5Row" localSheetId="9" hidden="1">[4]XREF!#REF!</definedName>
    <definedName name="XRefCopy5Row" hidden="1">[4]XREF!#REF!</definedName>
    <definedName name="XRefCopy6Row" localSheetId="2" hidden="1">#REF!</definedName>
    <definedName name="XRefCopy6Row" localSheetId="10" hidden="1">#REF!</definedName>
    <definedName name="XRefCopy6Row" localSheetId="8" hidden="1">#REF!</definedName>
    <definedName name="XRefCopy6Row" localSheetId="3" hidden="1">#REF!</definedName>
    <definedName name="XRefCopy6Row" localSheetId="4" hidden="1">#REF!</definedName>
    <definedName name="XRefCopy6Row" localSheetId="5" hidden="1">#REF!</definedName>
    <definedName name="XRefCopy6Row" localSheetId="6" hidden="1">#REF!</definedName>
    <definedName name="XRefCopy6Row" localSheetId="1" hidden="1">#REF!</definedName>
    <definedName name="XRefCopy6Row" localSheetId="0" hidden="1">#REF!</definedName>
    <definedName name="XRefCopy6Row" localSheetId="9" hidden="1">#REF!</definedName>
    <definedName name="XRefCopy6Row" hidden="1">#REF!</definedName>
    <definedName name="XRefCopyRangeCount" hidden="1">6</definedName>
    <definedName name="XRefPaste1Row" localSheetId="2" hidden="1">#REF!</definedName>
    <definedName name="XRefPaste1Row" localSheetId="10" hidden="1">#REF!</definedName>
    <definedName name="XRefPaste1Row" localSheetId="8" hidden="1">#REF!</definedName>
    <definedName name="XRefPaste1Row" localSheetId="3" hidden="1">#REF!</definedName>
    <definedName name="XRefPaste1Row" localSheetId="4" hidden="1">#REF!</definedName>
    <definedName name="XRefPaste1Row" localSheetId="5" hidden="1">#REF!</definedName>
    <definedName name="XRefPaste1Row" localSheetId="6" hidden="1">#REF!</definedName>
    <definedName name="XRefPaste1Row" localSheetId="1" hidden="1">#REF!</definedName>
    <definedName name="XRefPaste1Row" localSheetId="0" hidden="1">#REF!</definedName>
    <definedName name="XRefPaste1Row" localSheetId="9" hidden="1">#REF!</definedName>
    <definedName name="XRefPaste1Row" hidden="1">#REF!</definedName>
    <definedName name="XRefPaste2Row" localSheetId="2" hidden="1">#REF!</definedName>
    <definedName name="XRefPaste2Row" localSheetId="10" hidden="1">#REF!</definedName>
    <definedName name="XRefPaste2Row" localSheetId="8" hidden="1">#REF!</definedName>
    <definedName name="XRefPaste2Row" localSheetId="3" hidden="1">#REF!</definedName>
    <definedName name="XRefPaste2Row" localSheetId="4" hidden="1">#REF!</definedName>
    <definedName name="XRefPaste2Row" localSheetId="5" hidden="1">#REF!</definedName>
    <definedName name="XRefPaste2Row" localSheetId="6" hidden="1">#REF!</definedName>
    <definedName name="XRefPaste2Row" localSheetId="1" hidden="1">#REF!</definedName>
    <definedName name="XRefPaste2Row" localSheetId="0" hidden="1">#REF!</definedName>
    <definedName name="XRefPaste2Row" localSheetId="9" hidden="1">#REF!</definedName>
    <definedName name="XRefPaste2Row" hidden="1">#REF!</definedName>
    <definedName name="XRefPaste3Row" localSheetId="2" hidden="1">#REF!</definedName>
    <definedName name="XRefPaste3Row" localSheetId="10" hidden="1">#REF!</definedName>
    <definedName name="XRefPaste3Row" localSheetId="8" hidden="1">#REF!</definedName>
    <definedName name="XRefPaste3Row" localSheetId="3" hidden="1">#REF!</definedName>
    <definedName name="XRefPaste3Row" localSheetId="4" hidden="1">#REF!</definedName>
    <definedName name="XRefPaste3Row" localSheetId="5" hidden="1">#REF!</definedName>
    <definedName name="XRefPaste3Row" localSheetId="6" hidden="1">#REF!</definedName>
    <definedName name="XRefPaste3Row" localSheetId="1" hidden="1">#REF!</definedName>
    <definedName name="XRefPaste3Row" localSheetId="0" hidden="1">#REF!</definedName>
    <definedName name="XRefPaste3Row" localSheetId="9" hidden="1">#REF!</definedName>
    <definedName name="XRefPaste3Row" hidden="1">#REF!</definedName>
    <definedName name="XRefPaste4" localSheetId="2" hidden="1">#REF!</definedName>
    <definedName name="XRefPaste4" localSheetId="10" hidden="1">#REF!</definedName>
    <definedName name="XRefPaste4" localSheetId="8" hidden="1">#REF!</definedName>
    <definedName name="XRefPaste4" localSheetId="3" hidden="1">#REF!</definedName>
    <definedName name="XRefPaste4" localSheetId="4" hidden="1">#REF!</definedName>
    <definedName name="XRefPaste4" localSheetId="5" hidden="1">#REF!</definedName>
    <definedName name="XRefPaste4" localSheetId="6" hidden="1">#REF!</definedName>
    <definedName name="XRefPaste4" localSheetId="1" hidden="1">#REF!</definedName>
    <definedName name="XRefPaste4" localSheetId="0" hidden="1">#REF!</definedName>
    <definedName name="XRefPaste4" localSheetId="9" hidden="1">#REF!</definedName>
    <definedName name="XRefPaste4" hidden="1">#REF!</definedName>
    <definedName name="XRefPaste4Row" localSheetId="2" hidden="1">#REF!</definedName>
    <definedName name="XRefPaste4Row" localSheetId="10" hidden="1">#REF!</definedName>
    <definedName name="XRefPaste4Row" localSheetId="8" hidden="1">#REF!</definedName>
    <definedName name="XRefPaste4Row" localSheetId="3" hidden="1">#REF!</definedName>
    <definedName name="XRefPaste4Row" localSheetId="4" hidden="1">#REF!</definedName>
    <definedName name="XRefPaste4Row" localSheetId="5" hidden="1">#REF!</definedName>
    <definedName name="XRefPaste4Row" localSheetId="6" hidden="1">#REF!</definedName>
    <definedName name="XRefPaste4Row" localSheetId="1" hidden="1">#REF!</definedName>
    <definedName name="XRefPaste4Row" localSheetId="0" hidden="1">#REF!</definedName>
    <definedName name="XRefPaste4Row" localSheetId="9" hidden="1">#REF!</definedName>
    <definedName name="XRefPaste4Row" hidden="1">#REF!</definedName>
    <definedName name="XRefPasteRangeCount" hidden="1">4</definedName>
    <definedName name="z" localSheetId="2" hidden="1">{#N/A,#N/A,FALSE,"OBLIG.S-CAPITAL"}</definedName>
    <definedName name="z" localSheetId="10" hidden="1">{#N/A,#N/A,FALSE,"OBLIG.S-CAPITAL"}</definedName>
    <definedName name="z" localSheetId="8" hidden="1">{#N/A,#N/A,FALSE,"OBLIG.S-CAPITAL"}</definedName>
    <definedName name="z" localSheetId="7" hidden="1">{#N/A,#N/A,FALSE,"OBLIG.S-CAPITAL"}</definedName>
    <definedName name="z" localSheetId="3" hidden="1">{#N/A,#N/A,FALSE,"OBLIG.S-CAPITAL"}</definedName>
    <definedName name="z" localSheetId="4" hidden="1">{#N/A,#N/A,FALSE,"OBLIG.S-CAPITAL"}</definedName>
    <definedName name="z" localSheetId="5" hidden="1">{#N/A,#N/A,FALSE,"OBLIG.S-CAPITAL"}</definedName>
    <definedName name="z" localSheetId="6" hidden="1">{#N/A,#N/A,FALSE,"OBLIG.S-CAPITAL"}</definedName>
    <definedName name="z" localSheetId="1" hidden="1">{#N/A,#N/A,FALSE,"OBLIG.S-CAPITAL"}</definedName>
    <definedName name="z" localSheetId="0" hidden="1">{#N/A,#N/A,FALSE,"OBLIG.S-CAPITAL"}</definedName>
    <definedName name="z" localSheetId="9" hidden="1">{#N/A,#N/A,FALSE,"OBLIG.S-CAPITAL"}</definedName>
    <definedName name="z" hidden="1">{#N/A,#N/A,FALSE,"OBLIG.S-CAPITAL"}</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35" l="1"/>
  <c r="U16" i="35"/>
  <c r="H14" i="39" l="1"/>
  <c r="Z18" i="38"/>
  <c r="Z17" i="38"/>
  <c r="Z16" i="38"/>
  <c r="Z15" i="38"/>
  <c r="Y18" i="38"/>
  <c r="Y17" i="38"/>
  <c r="Y15" i="38"/>
  <c r="J14" i="37"/>
  <c r="I14" i="37"/>
  <c r="K14" i="37" s="1"/>
  <c r="U17" i="35"/>
  <c r="V17" i="35" s="1"/>
  <c r="V16" i="35"/>
  <c r="AA15" i="38" l="1"/>
  <c r="AA17" i="38"/>
  <c r="AA18" i="38"/>
  <c r="G14" i="39"/>
  <c r="I14" i="39" s="1"/>
  <c r="V15" i="35"/>
  <c r="Y16" i="38"/>
  <c r="AA16" i="38" s="1"/>
</calcChain>
</file>

<file path=xl/sharedStrings.xml><?xml version="1.0" encoding="utf-8"?>
<sst xmlns="http://schemas.openxmlformats.org/spreadsheetml/2006/main" count="3170" uniqueCount="1011">
  <si>
    <t>Circular Contable</t>
  </si>
  <si>
    <t>Circular Solvencia</t>
  </si>
  <si>
    <t>Actividad</t>
  </si>
  <si>
    <t>MULTIASISTENCIA SERVICIOS S.A. DE C.V.</t>
  </si>
  <si>
    <t>MULTIASISTENCIA OPERADORA S.A. DE C.V.</t>
  </si>
  <si>
    <t>MULTIASISTENCIA, S.A. DE C.V.</t>
  </si>
  <si>
    <t>Sociedad</t>
  </si>
  <si>
    <t>BBVA SERVICIOS, S.A.</t>
  </si>
  <si>
    <t>EL ENCINAR METROPOLITANO, S.A.</t>
  </si>
  <si>
    <t>FUTURO FAMILIAR, S.A. DE C.V.</t>
  </si>
  <si>
    <t>OPERADORA DOS LAGOS S.A. DE C.V.</t>
  </si>
  <si>
    <t>INMESP DESARROLLADORA, S.A. DE C.V.</t>
  </si>
  <si>
    <t>F/403035-9 BBVA HORIZONTES RESIDENCIAL</t>
  </si>
  <si>
    <t>F/253863 EL DESEO RESIDENCIAL</t>
  </si>
  <si>
    <t>HABITATGES JUVIPRO, S.L.</t>
  </si>
  <si>
    <t>MOTORACTIVE MULTISERVICES SRL</t>
  </si>
  <si>
    <t>GARANTI KULTUR AS</t>
  </si>
  <si>
    <t>TRIFOI REAL ESTATE SRL</t>
  </si>
  <si>
    <t>Coste Consolidado</t>
  </si>
  <si>
    <t>Puesta en Equivalencia</t>
  </si>
  <si>
    <t>Integración Proporcional</t>
  </si>
  <si>
    <t>de los cuales: acciones propias</t>
  </si>
  <si>
    <t>6.Capital de nivel 1 ordinario antes de los ajustes reglamentarios</t>
  </si>
  <si>
    <t>Capital de nivel 1 ordinario: ajustes reglamentarios</t>
  </si>
  <si>
    <t>28. Total de los ajustes reglamentarios de capital de nivel 1 ordinario</t>
  </si>
  <si>
    <t>29. CAPITAL DE NIVEL 1 ORDINARIO</t>
  </si>
  <si>
    <t>Capital de nivel 1 adicional: instrumentos</t>
  </si>
  <si>
    <t>Capital de nivel 1 adicional: ajustes reglamentarios</t>
  </si>
  <si>
    <t>43 Total de ajustes reglamentarios del capital de nivel 1 adicional</t>
  </si>
  <si>
    <t>44 CAPITAL DE NIVEL 1 ADICIONAL</t>
  </si>
  <si>
    <t>45 CAPITAL DE NIVEL 1 (CAPITAL DE NIVEL 1 = CAPITAL DE NIVEL 1 ORDINARIO + CAPITAL DE NIVEL 1 ADICIONAL)</t>
  </si>
  <si>
    <t>Capital de nivel 2: instrumentos y provisiones</t>
  </si>
  <si>
    <t>51. Capital de nivel 2 antes de los ajustes reglamentarios</t>
  </si>
  <si>
    <t>Capital de nivel 2: ajustes reglamentarios</t>
  </si>
  <si>
    <t>57 Total de los ajustes reglamentarios de capital de nivel 2</t>
  </si>
  <si>
    <t>58. CAPITAL DE NIVEL 2</t>
  </si>
  <si>
    <t>59. CAPITAL TOTAL (CAPITAL TOTAL = CAPITAL DE NIVEL 1 + CAPITAL DE NIVEL 2)</t>
  </si>
  <si>
    <t>60 TOTAL ACTIVOS PONDERADOS EN FUNCIÓN DEL RIESGO</t>
  </si>
  <si>
    <t>Límites aplicables en relación con la inclusión de provisiones en el capital de nivel 2</t>
  </si>
  <si>
    <t>PENSIONES BBVA BANCOMER, S.A. DE C.V., GRUPO FINANCIERO BBVA BANCOMER</t>
  </si>
  <si>
    <t>BBVA AGENCIA DE SEGUROS COLOMBIA LTDA</t>
  </si>
  <si>
    <t>FIDEICOMISO F/403112-6 DE ADMINISTRACION DOS LAGOS</t>
  </si>
  <si>
    <t>ANIDA PROYECTOS INMOBILIARIOS, S.A. DE C.V.</t>
  </si>
  <si>
    <t>FIDEICOMISO HARES BBVA BANCOMER F/ 47997-2</t>
  </si>
  <si>
    <t>SERVICIOS CORPORATIVOS DE SEGUROS, S.A. DE C.V.</t>
  </si>
  <si>
    <t>DISTRITO CASTELLANA NORTE, S.A.</t>
  </si>
  <si>
    <t>FIDEICOMISO SCOTIABANK INVERLAT S A F100322908</t>
  </si>
  <si>
    <t>MADIVA SOLUCIONES, S.L.</t>
  </si>
  <si>
    <t>COVAULT, INC</t>
  </si>
  <si>
    <t>GARRAF MEDITERRANIA, S.A.</t>
  </si>
  <si>
    <t>INPAU, S.A.</t>
  </si>
  <si>
    <t>PROMOCIONES Y CONSTRUCCIONES CERBAT, S.L.U.</t>
  </si>
  <si>
    <t>PUERTO CIUDAD LAS PALMAS, S.A.</t>
  </si>
  <si>
    <t>26 (1), 27, 28, 29, lista de la ABE 26 (3)</t>
  </si>
  <si>
    <t>Lista 26 (3) de la ABE</t>
  </si>
  <si>
    <t>Capital</t>
  </si>
  <si>
    <t>Prima de Emisión</t>
  </si>
  <si>
    <t>26 (1) (c)</t>
  </si>
  <si>
    <t>26 (1)</t>
  </si>
  <si>
    <t>26 (1) (f)</t>
  </si>
  <si>
    <t>486 (2)</t>
  </si>
  <si>
    <t>84, 479, 480</t>
  </si>
  <si>
    <t>26 (2)</t>
  </si>
  <si>
    <t>34, 105</t>
  </si>
  <si>
    <t>36 (1) (b), 37, 472 (4)</t>
  </si>
  <si>
    <t>36 (1) (c), 38, 472 (5)</t>
  </si>
  <si>
    <t>33 (a)</t>
  </si>
  <si>
    <t>36 (1) (d), 40, 159, 472 (6)</t>
  </si>
  <si>
    <t>32 (1)</t>
  </si>
  <si>
    <t>36 (1) (e), 41, 472 (7)</t>
  </si>
  <si>
    <t>36 (1) (f), 42, 472 (8)</t>
  </si>
  <si>
    <t>36 (1) (g), 44, 472 (9)</t>
  </si>
  <si>
    <t>36 (1) (h), 43, 45, 46, 49 (2) (3), 79, 472 (10)</t>
  </si>
  <si>
    <t>36 (1) (i), 43, 45, 47, 48 (1) (b), 49 (1) a (3), 79, 470, 472 (11)</t>
  </si>
  <si>
    <t>36 (1) (k)</t>
  </si>
  <si>
    <t>36 (1) (k) (i), 89 a 91</t>
  </si>
  <si>
    <t>36 (1) (k) (ii), 243 (1) (b), 244 (1) (b), 258</t>
  </si>
  <si>
    <t>36 (1) (k) (iii), 379 (3)</t>
  </si>
  <si>
    <t>36 (1) (c), 38, 48 (1) (a), 470, 472 (5)</t>
  </si>
  <si>
    <t>48 (1)</t>
  </si>
  <si>
    <t>36 (1) (i), 48 (1) (b), 470, 472 (11)</t>
  </si>
  <si>
    <t>36 (1) (a), 472 (3)</t>
  </si>
  <si>
    <t>36 (1) (l)</t>
  </si>
  <si>
    <t>36 (1) (j)</t>
  </si>
  <si>
    <t>51, 52</t>
  </si>
  <si>
    <t>486 (3)</t>
  </si>
  <si>
    <t>85, 86, 480</t>
  </si>
  <si>
    <t>36. Capital de nivel 1 adicional antes de los ajustes reglamentarios</t>
  </si>
  <si>
    <t>52 (1) (b), 56 (a), 57, 475 (2)</t>
  </si>
  <si>
    <t>56 (b), 58, 475 (3)</t>
  </si>
  <si>
    <t>56 (c), 59, 60, 79, 475 (4)</t>
  </si>
  <si>
    <t>56 (d), 59, 79, 475 (4)</t>
  </si>
  <si>
    <t>56 (e</t>
  </si>
  <si>
    <t>62, 63</t>
  </si>
  <si>
    <t>486 (4)</t>
  </si>
  <si>
    <t>87, 88, 480</t>
  </si>
  <si>
    <t>62 (c) y (d)</t>
  </si>
  <si>
    <t>63 (b) (i), 66 (a), 67, 477 (2)</t>
  </si>
  <si>
    <t>66 (b), 68, 477 (3)</t>
  </si>
  <si>
    <t>66 (c), 69, 70, 79, 477 (4)</t>
  </si>
  <si>
    <t>66 (d), 69, 79, 477 (4)</t>
  </si>
  <si>
    <t>Ratios y colchones de capital</t>
  </si>
  <si>
    <t>92 (2) (a), 465</t>
  </si>
  <si>
    <t>92 (2) (b), 465</t>
  </si>
  <si>
    <t xml:space="preserve">92 (2) (c)  </t>
  </si>
  <si>
    <t>DRC 128, 129 y 130</t>
  </si>
  <si>
    <t>DRC 131</t>
  </si>
  <si>
    <t>DRC 128</t>
  </si>
  <si>
    <t>36 (1) (h), 45, 46, 472 (10), 56 (c), 59, 60, 475 (4), 66 (c), 69, 70, 477 (4)</t>
  </si>
  <si>
    <t>36 (1) (i), 45, 48, 470, 472 (11)</t>
  </si>
  <si>
    <t>36 (1)(c), 38, 48, 470, 472 (5)</t>
  </si>
  <si>
    <t>Instrumentos de capital suejtos a disposiciones de exclusión gradual (solo aplicable entre el 1 de enero de 2013 y el 1 de enero de 2022)</t>
  </si>
  <si>
    <t>484 (3), 486 (2) y (5)</t>
  </si>
  <si>
    <t>484 (4), 486 (3) y (5)</t>
  </si>
  <si>
    <t>484 (5), 486 (4) y (5)</t>
  </si>
  <si>
    <t>BBVA International Preferred SA Unipersonal</t>
  </si>
  <si>
    <t>CaixaSabadell Preferents S.A. Sociedad Unipersonal</t>
  </si>
  <si>
    <t>Caixa Terrassa Societat de Participacions Preferents, S.A. Unipersonal</t>
  </si>
  <si>
    <t>XS1394911496</t>
  </si>
  <si>
    <t>XS1619422865</t>
  </si>
  <si>
    <t>XS0308305803</t>
  </si>
  <si>
    <t>ES0101339028</t>
  </si>
  <si>
    <t>XS0225115566</t>
  </si>
  <si>
    <t>Legislación Española</t>
  </si>
  <si>
    <t>Legislación neoyorquina</t>
  </si>
  <si>
    <t>Tratamiento normativo</t>
  </si>
  <si>
    <t>Capital de Nivel 1 Adicional</t>
  </si>
  <si>
    <t>Capital de Nivel 1</t>
  </si>
  <si>
    <t>Capital de Nivel 2</t>
  </si>
  <si>
    <t>Individual y Consolidado</t>
  </si>
  <si>
    <t>Individual y consolidado</t>
  </si>
  <si>
    <t>1,000 Mill EUR</t>
  </si>
  <si>
    <t>500 Mill EUR</t>
  </si>
  <si>
    <t>1,000 Mill USD</t>
  </si>
  <si>
    <t>400 Mill GBP</t>
  </si>
  <si>
    <t>90 Mill EUR</t>
  </si>
  <si>
    <t>75 Mill EUR</t>
  </si>
  <si>
    <t>Obligación - coste amortizado</t>
  </si>
  <si>
    <t>Perpetuo</t>
  </si>
  <si>
    <t>Sin Vencimiento</t>
  </si>
  <si>
    <t>Sin vencimiento</t>
  </si>
  <si>
    <t>Sí</t>
  </si>
  <si>
    <t>Cupones / dividendos</t>
  </si>
  <si>
    <t>De fijo a variable (desde la fecha de call)</t>
  </si>
  <si>
    <t>Variable</t>
  </si>
  <si>
    <t>8.875%; EUSA5 +9.177%</t>
  </si>
  <si>
    <t>5,875%; EUSA5 + 5,779%</t>
  </si>
  <si>
    <t>7,093%; 3M GBP LIBOR+0,875%</t>
  </si>
  <si>
    <t>3M EURIBOR + 1,95%</t>
  </si>
  <si>
    <t>No</t>
  </si>
  <si>
    <t>Plenamente discrecional</t>
  </si>
  <si>
    <t>Obligatorio</t>
  </si>
  <si>
    <t>No acumulativo</t>
  </si>
  <si>
    <t>Convertible</t>
  </si>
  <si>
    <t>No convertible</t>
  </si>
  <si>
    <t>N/A</t>
  </si>
  <si>
    <t>Obligatoria</t>
  </si>
  <si>
    <t>Capital de Nivel 1 ordinario</t>
  </si>
  <si>
    <t>BBVA Global Finance LTD</t>
  </si>
  <si>
    <t>XS1562614831</t>
  </si>
  <si>
    <t>XS1569874503</t>
  </si>
  <si>
    <t>XS1579039006</t>
  </si>
  <si>
    <t>XS1587857498</t>
  </si>
  <si>
    <t>XS1615673701</t>
  </si>
  <si>
    <t>XS1615674261</t>
  </si>
  <si>
    <t>ES0213211131</t>
  </si>
  <si>
    <t>XS0361684391</t>
  </si>
  <si>
    <t>ES0213211115</t>
  </si>
  <si>
    <t>XS0291892262</t>
  </si>
  <si>
    <t>US055291AC24</t>
  </si>
  <si>
    <t>ES0214974026</t>
  </si>
  <si>
    <t>ES0214974075</t>
  </si>
  <si>
    <t>Legislación Inglesa</t>
  </si>
  <si>
    <t xml:space="preserve">Legislación Española </t>
  </si>
  <si>
    <t>No admisible</t>
  </si>
  <si>
    <t>Instrumento de Nivel 2</t>
  </si>
  <si>
    <t>165 Mill EUR</t>
  </si>
  <si>
    <t>120 Mill USD</t>
  </si>
  <si>
    <t>20 Mill CHF</t>
  </si>
  <si>
    <t>150 Mill EUR</t>
  </si>
  <si>
    <t>100,0 Mill EUR</t>
  </si>
  <si>
    <t>50,0 Mill EUR</t>
  </si>
  <si>
    <t>125,0 Mill EUR</t>
  </si>
  <si>
    <t>200,0 Mill USD</t>
  </si>
  <si>
    <t>6 Mill EUR</t>
  </si>
  <si>
    <t>75,0 Mill EUR</t>
  </si>
  <si>
    <t>24/02/2017 y 14/03/2017</t>
  </si>
  <si>
    <t>Vencimiento determinado</t>
  </si>
  <si>
    <t>Si</t>
  </si>
  <si>
    <t>En cualquier momento a partir del quinto año</t>
  </si>
  <si>
    <t>NA</t>
  </si>
  <si>
    <t>En cualquier momento a partir del 11/12/2000</t>
  </si>
  <si>
    <t>Fijo</t>
  </si>
  <si>
    <t>Fijo (hasta el 16/03/2019) y variable desde esa fecha</t>
  </si>
  <si>
    <t>De fijo al indice lincado</t>
  </si>
  <si>
    <t>3% y después anualmente reseteo al CMS  (10 años) +1,30%</t>
  </si>
  <si>
    <t>4,75% primeros 2 años; después, vincularlo al CPI</t>
  </si>
  <si>
    <t>6,025%; desde el 3/03/28 3M EURIBOR+1,78%</t>
  </si>
  <si>
    <t>CMS 10YR + 0,03%</t>
  </si>
  <si>
    <t>3M EURIBOR + 1,30% hasta 01/03/2027; desde 01/03/2027 3M EURIBOR + 2,80%</t>
  </si>
  <si>
    <t>Acumulativo</t>
  </si>
  <si>
    <t>Obligaciones senior distintas de los valores de paridad de rango inmediatamente superior</t>
  </si>
  <si>
    <t>500 Mill USD</t>
  </si>
  <si>
    <t>200 Mill USD</t>
  </si>
  <si>
    <t>109,89%+ intereses devengados desde 19 julio 2012 hasta 28 septiembre 2012</t>
  </si>
  <si>
    <t>6.5%</t>
  </si>
  <si>
    <t>Parcialmente discrecional</t>
  </si>
  <si>
    <t>(*) Se consideran tres eventos desencadenantes: (i) Que sea determinado que el Capital Fundamental del Emisor es inferior o igual al 4,5%, según los Requerimientos de Capital de México y bajo la determinación de el CNBV; (ii) que el emisor no cumpla con la Ley de Banca de México y el resto de regulaciones o (iii) que el Comité de Estabilidad Bancaria determine que el emisor necesita de ayuda financiera para evitar la revocación de su licencia de emisor por fallar en el cumplimiento de las medidas correctoras.</t>
  </si>
  <si>
    <t>Total o parcialmente</t>
  </si>
  <si>
    <t>Las notas constituyen Deuda Preferente, y (i) será subordinada y junior en derecho de pago y liquidación a todas las Deudas senior presentes y futuras, (ii) clasificará pari passu sin preferencia entre ellas y con la deuda preferente presente y futura sin garantía y (iii) será senior a la deuda no preferente y todas las clases de capital social</t>
  </si>
  <si>
    <t>Phoenix Loan Holdings REIT Pfd (Class B)</t>
  </si>
  <si>
    <t>US20449EBT29</t>
  </si>
  <si>
    <t>US20449EEE23</t>
  </si>
  <si>
    <t>US20453KAA34</t>
  </si>
  <si>
    <t>300 Mill USD</t>
  </si>
  <si>
    <t>275 Mill USD</t>
  </si>
  <si>
    <t>700 Mill USD</t>
  </si>
  <si>
    <t xml:space="preserve">21 Mill USD </t>
  </si>
  <si>
    <t>En cualquier momento desde la primera call</t>
  </si>
  <si>
    <t>Discrecional</t>
  </si>
  <si>
    <t>Acreedores senior</t>
  </si>
  <si>
    <t>Banco Bilbao Vizcaya Argentaria Paraguay S.A.</t>
  </si>
  <si>
    <t>BBVA URUGUAY SA</t>
  </si>
  <si>
    <t>PEP11600D029</t>
  </si>
  <si>
    <t>PEP11600D037</t>
  </si>
  <si>
    <t>PEP11600D052</t>
  </si>
  <si>
    <t>PEP11600D060</t>
  </si>
  <si>
    <t>PEP11600D078</t>
  </si>
  <si>
    <t>PEP11600D086</t>
  </si>
  <si>
    <t>PEP11600D094</t>
  </si>
  <si>
    <t>Credit Suisse TIER 1</t>
  </si>
  <si>
    <t>PEP11600D102</t>
  </si>
  <si>
    <t>US05537GAD79-USP16236AG98</t>
  </si>
  <si>
    <t>PYBBV01F3798</t>
  </si>
  <si>
    <t>PYBBV02F5511</t>
  </si>
  <si>
    <t>Legislación colombiana</t>
  </si>
  <si>
    <t>Legislación peruana</t>
  </si>
  <si>
    <t>Legislación paraguaya</t>
  </si>
  <si>
    <t>Legislación uruguaya</t>
  </si>
  <si>
    <t>106.000 Mill COP</t>
  </si>
  <si>
    <t>200.000 Mill COP</t>
  </si>
  <si>
    <t>165.000 Mill COP</t>
  </si>
  <si>
    <t>160.000 Mill COP</t>
  </si>
  <si>
    <t>90.000 Mill COP</t>
  </si>
  <si>
    <t>400 Mill USD</t>
  </si>
  <si>
    <t xml:space="preserve">20 Mill USD </t>
  </si>
  <si>
    <t>55 Mill PEN</t>
  </si>
  <si>
    <t>50 Mill PEN</t>
  </si>
  <si>
    <t xml:space="preserve">20 Mill  USD </t>
  </si>
  <si>
    <t>45 Mill  PEN</t>
  </si>
  <si>
    <t>50 Mill  PEN</t>
  </si>
  <si>
    <t>30 Mill PEN</t>
  </si>
  <si>
    <t>45 Mill USD</t>
  </si>
  <si>
    <t>20 Mill USD</t>
  </si>
  <si>
    <t>25 Mill USD</t>
  </si>
  <si>
    <t>15 Mill USD</t>
  </si>
  <si>
    <t>21/04/2020;  Tax call</t>
  </si>
  <si>
    <t>A discreción del emisor tras 5 años desde la fecha de emisión, mínimo de 1 MM USD</t>
  </si>
  <si>
    <t>El tax call se puede ejercer en cualquier momento despues de 21/04/2020</t>
  </si>
  <si>
    <t>De fijo a variable</t>
  </si>
  <si>
    <t>IPC + 4.45%</t>
  </si>
  <si>
    <t>IPC + 4.70%</t>
  </si>
  <si>
    <t>IPC + 3.60%</t>
  </si>
  <si>
    <t>IPC + 3.89%</t>
  </si>
  <si>
    <t>IPC + 4.38%</t>
  </si>
  <si>
    <t>IPC + 4.50%</t>
  </si>
  <si>
    <t>VAC(semestre)/VAC(inicial)*3.4688%</t>
  </si>
  <si>
    <t>VAC(semestre)/VAC(inicial)*3.5625%</t>
  </si>
  <si>
    <t>VAC(semestre)/VAC(inicial)*3.0625%</t>
  </si>
  <si>
    <t>VAC(semestre)/VAC(inicial)*3.0938%</t>
  </si>
  <si>
    <t>VAC(semestre)/VAC(inicial)*4.1875%</t>
  </si>
  <si>
    <t>7.375% (diez años), L3M + 6.802% (diez años siguientes)</t>
  </si>
  <si>
    <t>6.75%</t>
  </si>
  <si>
    <t>LIBOR 90d + 4,35%</t>
  </si>
  <si>
    <t xml:space="preserve"> TIER 1 &lt;8% o TIER 2 &lt;12% or Accumulated losses &gt; Paid-in Capital</t>
  </si>
  <si>
    <t>Parcialmente</t>
  </si>
  <si>
    <t>Pasivos subordinados distintos de los valores de paridad de rango inmediatamente superior</t>
  </si>
  <si>
    <t>Phase-in</t>
  </si>
  <si>
    <t>Fully-loaded</t>
  </si>
  <si>
    <t>Exposición dentro de balance (excluyendo derivados y operaciones de financiación de valores</t>
  </si>
  <si>
    <t>Elementos del balance (excluyendo derivados, operaciones de financiación de valores y activos fiduciarios, pero incluyendo colaterales)</t>
  </si>
  <si>
    <t>(Cantidades de activos deducidas al determinar el capital Tier 1)</t>
  </si>
  <si>
    <t>Total de exposiciones en el balance (excluyendo derivados, operaciones de financiación de valores y activos fiduciarios) (suma de las líneas 1 y 2)</t>
  </si>
  <si>
    <t>Exposiciones de derivados</t>
  </si>
  <si>
    <t>EU-5a</t>
  </si>
  <si>
    <t>Exposición determinada por el Método de Exposición Original</t>
  </si>
  <si>
    <t>Aumento bruto de los colaterales de los derivados provistos que han sido deducidos de los activos en el balance de acuerdo a la normativa contable</t>
  </si>
  <si>
    <t>(Deducciones de los activos de las cuentas por cobrar para el margen de las variaciones de efectivo provistas en las transacciones de derivados)</t>
  </si>
  <si>
    <t>(Parte del CCP exenta de las exposiciones comerciales abonadas en cuenta de cliente)</t>
  </si>
  <si>
    <t>Nominal efectivo ajustado de los instrumentos derivados de crédito</t>
  </si>
  <si>
    <t>(Compensaciones del nominal efectivo ajustadas y deducciones añadidas a los instrumentos derivados de crédito)</t>
  </si>
  <si>
    <t>Total de las exposiciones de derivados (suma de las líneas de la 4 a la 11)</t>
  </si>
  <si>
    <t>Exposiciones de operaciones de financiación de valores (SFTs)</t>
  </si>
  <si>
    <t>Activos brutos de operaciones de financiación de valores (sin reconocimiento de netos), después de ajustes por operaciones contables de venta</t>
  </si>
  <si>
    <t>(Cantidades netas de cuentas por pagar en efectivo y cuentas por cobrar en efectivo de activos brutos de operaciones de financiación de valores)</t>
  </si>
  <si>
    <t>Exposición del riesgo de crédito de la contrapartida para los activos de operaciones de financiación de valores</t>
  </si>
  <si>
    <t>EU-14a</t>
  </si>
  <si>
    <t>Derogación de operaciones de financiación de valores: Exposición del riesgo de crédito de la contrapartida de acuerdo al Artículo 429b (4) y 222 de la Regulación (UE) nº 575/2013</t>
  </si>
  <si>
    <t>Exposiciones de transacción de los agentes</t>
  </si>
  <si>
    <t>EU-15A</t>
  </si>
  <si>
    <t>(Parte del CCP exenta de las exposiciones de las operaciones de financiación de valores)</t>
  </si>
  <si>
    <t>Total de las exposiciones de las operaciones de financiación de valores (suma de las líneas de la 12 a la 16)</t>
  </si>
  <si>
    <t>Otras exposiciones fuera de balance</t>
  </si>
  <si>
    <t>Nominal bruto de las exposiciones fuera de balance</t>
  </si>
  <si>
    <t>(Ajustes por la conversión de cantidades de crédito equivalente)</t>
  </si>
  <si>
    <t>Otras exposiciones fuera de balance (suma de las líneas 17 y 18)</t>
  </si>
  <si>
    <t>Exposiciones exentas de acuerdo al Artículo 429 (7) y (14) del CRR (de y fuera de balance)</t>
  </si>
  <si>
    <t>EU-19a</t>
  </si>
  <si>
    <t>(Exención de las exposiciones intragrupo (base única) de acuerdo al Artículo 429 (7) de la Regulación (UE) nº 575/2013 (de y fuera de balance)</t>
  </si>
  <si>
    <t>EU-19b</t>
  </si>
  <si>
    <t>(Exposiciones exentas de acuerdo al artículo 429 (14) de la Regulación (UE) nº 575/2013 (de y fuera de balance)</t>
  </si>
  <si>
    <t>Exposiciones totales y de capital</t>
  </si>
  <si>
    <t>Capital Tier 1</t>
  </si>
  <si>
    <t>Ratio de apalancamiento</t>
  </si>
  <si>
    <t>Opción sobre disposiciones transitorias y cantidad de elementos fiduciarios dados de baja</t>
  </si>
  <si>
    <t>EU-23</t>
  </si>
  <si>
    <t>Opción sobre disposiciones transitorias para la definición de la medida de capital</t>
  </si>
  <si>
    <t>Transitional</t>
  </si>
  <si>
    <t>Fully phased in</t>
  </si>
  <si>
    <t>EU-24</t>
  </si>
  <si>
    <t>Cantidad de elementos fiduciarios dados de baja de acuerdo al artículo 429 (11) de la Regulación (UE) nº 575/2013</t>
  </si>
  <si>
    <t>Tabla resumen de distribución  de las exposiciones en balance (excluyendo los derivados, SFTs y exposiciones exentas)</t>
  </si>
  <si>
    <t>EU-1</t>
  </si>
  <si>
    <t>Total de las exposiciones en balance (excluyendo derivados, SFTs, y exposiciones exentas), de las cuales:</t>
  </si>
  <si>
    <t>EU-2</t>
  </si>
  <si>
    <t>Exposiciones de la cartera de Trading</t>
  </si>
  <si>
    <t>EU-3</t>
  </si>
  <si>
    <t>Exposiciones de la cartera de Banca, de los cuales:</t>
  </si>
  <si>
    <t>EU-4</t>
  </si>
  <si>
    <t>Bonos garantizados</t>
  </si>
  <si>
    <t>EU-5</t>
  </si>
  <si>
    <t>Exposiciones tratadas como soberanos</t>
  </si>
  <si>
    <t>EU-6</t>
  </si>
  <si>
    <t>Exposiciones a gobiernos regionales, MDB, organizaciones internacionales y PSE NO tratadas como soberanos.</t>
  </si>
  <si>
    <t>EU-7</t>
  </si>
  <si>
    <t>Instituciones</t>
  </si>
  <si>
    <t>EU-8</t>
  </si>
  <si>
    <t>Garantizados por hipotecas de bienes inmuebles</t>
  </si>
  <si>
    <t>EU-9</t>
  </si>
  <si>
    <t>Exposiciones minoristas</t>
  </si>
  <si>
    <t>EU-10</t>
  </si>
  <si>
    <t>Corporativos</t>
  </si>
  <si>
    <t>EU-11</t>
  </si>
  <si>
    <t>Exposiciones en mora</t>
  </si>
  <si>
    <t>EU-12</t>
  </si>
  <si>
    <t>Otras exposiciones (por ejemplo, capital, titulizaciones y otros activos de obligaciones sin crédito)</t>
  </si>
  <si>
    <t>3. Legislación aplicable al instrumento</t>
  </si>
  <si>
    <t>4. Normas transitorias de la CRR</t>
  </si>
  <si>
    <t>5. Normas de la CRR posteriores a la transición</t>
  </si>
  <si>
    <t>6. Admisibles a título individual/(sub) consolidado/ individual y (sub)consolidado</t>
  </si>
  <si>
    <t>7. Tipo de instrumento (cada país especificará los tipos pertinentes)</t>
  </si>
  <si>
    <t>8. Importe reconocido en el capital reglamentario (moneda en millones, en la fecha de la última notificación (Mill EUR)</t>
  </si>
  <si>
    <t>9. Importe nominal del instrumento en la moneda de emisión</t>
  </si>
  <si>
    <t>9.a Precio de emisión</t>
  </si>
  <si>
    <t>9.b Precio de reembolso</t>
  </si>
  <si>
    <t>10. Clasificación contable</t>
  </si>
  <si>
    <t>11. Fecha de emisión inicial</t>
  </si>
  <si>
    <t>12. Perpetuos o con vencimiento establecido</t>
  </si>
  <si>
    <t>13. Fecha de vencimiento inicial</t>
  </si>
  <si>
    <t>14. Opción de compra del emisor sujeta a la aprobación previa de las autoridades de supervisión</t>
  </si>
  <si>
    <t>15. Fecha opcional de ejercicio de la opción de compra, fechas de ejercicio contingentes e importe a reembolsar</t>
  </si>
  <si>
    <t>16. Fechas de ejercicio posteriores, si procede</t>
  </si>
  <si>
    <t>17. Dividendo o cupón fijo o variable</t>
  </si>
  <si>
    <t>18. Tipo de interés del cupón y cualquier índice conexo</t>
  </si>
  <si>
    <t>19. Existencia de limitaciones al pago de dividendos</t>
  </si>
  <si>
    <t>20.a. Plenamente discrecional, parcialmente discrecional u obligatorio (en términos de calendario)</t>
  </si>
  <si>
    <t>20.b. Plenamente discrecional, parcialmente discrecional u obligatorio (en términos de importe)</t>
  </si>
  <si>
    <t>21. Existencia de un incremento del cupón u otros incentivos al reembolso</t>
  </si>
  <si>
    <t>22. Acumulativo o no acumulativo</t>
  </si>
  <si>
    <t>23. Convertible o no convertible</t>
  </si>
  <si>
    <t>24. Si son convertibles, factor(es) que desencadenen la conversión</t>
  </si>
  <si>
    <t>25. Si son convertibles, total o parcialmente</t>
  </si>
  <si>
    <t>26. Si son convertibles, tipo de conversión aplicable</t>
  </si>
  <si>
    <t>27. Si son convertibles, conversión obligatoria u opcional</t>
  </si>
  <si>
    <t>28. Si son convertibles, especifíquese el tipo de instrumento en que se pueden convertir</t>
  </si>
  <si>
    <t>29. Si son convertibles, especifíquese el emisor del instrumento en que se convierte</t>
  </si>
  <si>
    <t>30. Características de la depreciación</t>
  </si>
  <si>
    <t>31. En caso de depreciación, factor(es) que la desencadenan</t>
  </si>
  <si>
    <t>32. En caso de depreciación, total o parcial</t>
  </si>
  <si>
    <t>33. En caso de depreciación, permanente o temporal</t>
  </si>
  <si>
    <t>34. Si la depreciación es provisional, descripción del mecanismo de apreciación</t>
  </si>
  <si>
    <t>35. Posición en la jerarquía de subordinación en la liquidación (especifíquense el tipo de instrumento de rango inmediatamente superior)</t>
  </si>
  <si>
    <t>36. Características no conformes tras la transición</t>
  </si>
  <si>
    <t>37. En caso afirmativo, especifíquense las características no conformes</t>
  </si>
  <si>
    <r>
      <t xml:space="preserve">Coste de reemplazamiento asociado a </t>
    </r>
    <r>
      <rPr>
        <i/>
        <sz val="7"/>
        <color rgb="FF000000"/>
        <rFont val="BBVABentonSansLight"/>
        <family val="3"/>
        <scheme val="minor"/>
      </rPr>
      <t>todas</t>
    </r>
    <r>
      <rPr>
        <sz val="7"/>
        <color rgb="FF000000"/>
        <rFont val="BBVABentonSansLight"/>
        <family val="3"/>
        <scheme val="minor"/>
      </rPr>
      <t xml:space="preserve"> las transacciones de derivados (por ejemplo el neto del margen de la variación del efectivo elegible)</t>
    </r>
  </si>
  <si>
    <r>
      <t xml:space="preserve">Cantidades añadidas para PFE asociadas a </t>
    </r>
    <r>
      <rPr>
        <i/>
        <sz val="7"/>
        <color rgb="FF000000"/>
        <rFont val="BBVABentonSansLight"/>
        <family val="3"/>
        <scheme val="minor"/>
      </rPr>
      <t>todas</t>
    </r>
    <r>
      <rPr>
        <sz val="7"/>
        <color rgb="FF000000"/>
        <rFont val="BBVABentonSansLight"/>
        <family val="3"/>
        <scheme val="minor"/>
      </rPr>
      <t xml:space="preserve"> las transacciones de derivados (contabilidad a valor razonable)</t>
    </r>
  </si>
  <si>
    <t xml:space="preserve"> -     </t>
  </si>
  <si>
    <t xml:space="preserve"> Transitional </t>
  </si>
  <si>
    <t>Participación</t>
  </si>
  <si>
    <t>Deducida</t>
  </si>
  <si>
    <t>Integración Global</t>
  </si>
  <si>
    <t>INVERSIONES P.H.R.4, C.A.</t>
  </si>
  <si>
    <t>PRO-SALUD, C.A.</t>
  </si>
  <si>
    <t>Total sociedades que se registran por el método de puesta en equivalencia en el perímetro solvencia</t>
  </si>
  <si>
    <t>Legislación inglesa y, en lo referente a subordinación, legislación turca</t>
  </si>
  <si>
    <t>750 mills USD</t>
  </si>
  <si>
    <t>Constituye la Deuda No Preferente y clasificará (i) junior a la Deuda senior y Deuda Preferente, (ii) pari passu entre ellos y con las demás Deudas No Preferentes, y (iii) senior solo ante todas las clases de capital social</t>
  </si>
  <si>
    <t>BBVA SEGUROS COLOMBIA SA</t>
  </si>
  <si>
    <t>BBVA SEGUROS DE VIDA COLOMBIA SA</t>
  </si>
  <si>
    <t>SEGUROS PROVINCIAL CA</t>
  </si>
  <si>
    <t>BBVA SEGUROS SA DE SEGUROS Y REASEGUROS</t>
  </si>
  <si>
    <t>BBVA CONSOLIDAR SEGUROS SA</t>
  </si>
  <si>
    <t>BBVA BANCOMER SEGUROS SALUD SA DE CV</t>
  </si>
  <si>
    <t>SEGUROS BBVA BANCOMER SA DE CV GRUPO FINANCIERO BBVA BANCOMER</t>
  </si>
  <si>
    <t>BBVA BROKER SA</t>
  </si>
  <si>
    <t>Servicios</t>
  </si>
  <si>
    <t>Inmobiliaria</t>
  </si>
  <si>
    <t>BAHIA SUR RESORT S.C.</t>
  </si>
  <si>
    <t>URBANIZADORA SANT LLORENC SA</t>
  </si>
  <si>
    <t>INVERSIONES PLATCO CA</t>
  </si>
  <si>
    <t>ALTURA MARKETS SOCIEDAD DE VALORES SA</t>
  </si>
  <si>
    <t>Total</t>
  </si>
  <si>
    <t>Artículo de la CRR</t>
  </si>
  <si>
    <t>Breve descripción</t>
  </si>
  <si>
    <t>Apartado Pilar III</t>
  </si>
  <si>
    <t>Principios generales de divulgación</t>
  </si>
  <si>
    <t>Art.431 - Ámbito de aplicación de los requisitos de divulgación</t>
  </si>
  <si>
    <t>Ámbito de aplicación de los requisitos de divulgación y publicación de datos que transmitan una imagen completa del perfil de riesgo de la entidad.</t>
  </si>
  <si>
    <t>Art.432 - Información no significativa, reservada o confidencial</t>
  </si>
  <si>
    <t>Omisión de desgloses considerados no significativos o confidenciales y las razones, si aplica, para su catalogación como tales.</t>
  </si>
  <si>
    <t>El Grupo BBVA no ha hecho uso de la exención de divulgación considerada como reservada o confidencial.</t>
  </si>
  <si>
    <t>Art.433 - Periodicidad de la divulgación</t>
  </si>
  <si>
    <t>Publicación de de la información con frecuencia al menos anual y coincidiendo con la publicación de los Estados Financieros.</t>
  </si>
  <si>
    <t>El Grupo BBVA publica  la información con una frecuencia superior a la anual, tal y como se define en el Título V de las Directrices sobre los requisitos de divulgación con arreglo a la Parte Octava de la CRR en el apartado de Accionistas e Inversores/Información Financiera en la web del Grupo BBVA.</t>
  </si>
  <si>
    <t>Art.434 - Medio de divulgación</t>
  </si>
  <si>
    <t>Requerimiento de divulgar la información en un único medio, o, en caso de publicarla en dos o más, hacer referencia en cada uno, a los restantes. Cumplimiento mediante la publicación de datos equivalentes con arreglo a otros requisitos (contables, cotización pública, etc.).</t>
  </si>
  <si>
    <t>Criterios técnicos sobre transparencia y divulgación de información</t>
  </si>
  <si>
    <t>Art.435.1 - Objetivos y políticas de gestión de riesgos para cada categoría de riesgo</t>
  </si>
  <si>
    <t>a) Estrategias y Procesos de Gestión de Riesgos.</t>
  </si>
  <si>
    <t>b) Estructura y organización de la función de Gestión de Riesgos.</t>
  </si>
  <si>
    <t>c) Alcance y naturaleza de los sistemas de transmisión de información y de medición del riesgo.</t>
  </si>
  <si>
    <t>d) Políticas, estrategias y procesos de cobertura y reducción del riesgo.</t>
  </si>
  <si>
    <t>e) Declaración aprobada por el órgano de dirección sobre la adecuación de los mecanismos de Gestión de Riesgos.</t>
  </si>
  <si>
    <t>f) Declaración aprobada por el Órgano de Dirección con la descripción del perfil de riesgo general de la entidad.</t>
  </si>
  <si>
    <t>Art.435.2 - Publicación, con actualizaciones periódicas, como mínimo anuales, sobre el sistema de gobierno corporativo:</t>
  </si>
  <si>
    <t>a) Miembros del Órgano de Dirección.</t>
  </si>
  <si>
    <t>Apartado 6</t>
  </si>
  <si>
    <t>b) Política de selección del Órgano de Dirección, así como sus conocimientos, competencias y experiencia.</t>
  </si>
  <si>
    <t>c) Política  en materia de diversidad en la selección del Órgano de Dirección.</t>
  </si>
  <si>
    <t>d) Creación de un Comité de Riesgos.</t>
  </si>
  <si>
    <t>e) Descripción de los flujos de información.</t>
  </si>
  <si>
    <t>Art.436 - Ámbito de aplicación</t>
  </si>
  <si>
    <t>a) Nombre de la entidad.</t>
  </si>
  <si>
    <t>Apartado 1.1.1</t>
  </si>
  <si>
    <t>b) Diferencias en la base de consolidación a efectos contables y prudenciales:
     i) consolidadas íntegramente.
     ii) consolidadas proporcionalmente.
     iii) deducidas de los fondos propios.
     iv) ni consolidadas ni deducidas.</t>
  </si>
  <si>
    <t>Apartado 1.1.2</t>
  </si>
  <si>
    <t>c) Cualquier impedimento para la transferencia rápida de fondos propios o el reembolso de pasivo entre matriz y filiales.</t>
  </si>
  <si>
    <t>Apartado 1.2</t>
  </si>
  <si>
    <t>d) Importe total por el que los fondos propios reales son inferiores a los exigidos en todas las filiales no incluidas en la consolidación, y el nombre de estas filiales.</t>
  </si>
  <si>
    <t>e) Si procede, el uso de provisiones en requisitos prudenciales o de liquidez individual.</t>
  </si>
  <si>
    <t>Apartado 1.3</t>
  </si>
  <si>
    <t>Art.437 - Fondos proprios</t>
  </si>
  <si>
    <t>a) Conciliación completa de los elementos del capital de nivel 1 ordinario, los elementos del capital de nivel 1 adicional, los elementos del capital de nivel 2 y los filtros y deducciones aplicados de conformidad con los artículos 32 a 35, 36, 56, 66 y 79 con los fondos propios de la entidad y el balance en los estados financieros auditados.</t>
  </si>
  <si>
    <t>Apartado 2.2</t>
  </si>
  <si>
    <t>b) Descripción de las principales características de los instrumentos del capital de nivel 1 ordinario y del capital de nivel 1 adicional, así como de los instrumentos del capital de nivel 2.</t>
  </si>
  <si>
    <t>Apartado 2.1</t>
  </si>
  <si>
    <t>c) Términos y condiciones de la totalidad de los instrumentos del capital de nivel 1 ordinario, capital de nivel 1 adicional y capital de nivel 2.</t>
  </si>
  <si>
    <t>d) Indicación, por separado, de la naturaleza y la cuantía de:
     i) cada filtro prudencial aplicado de conformidad con los artículos 32 a 35.
     ii) cada deducción efectuada de conformidad con los artículos 36, 56 y 66.
     iii) los elementos no deducidos de conformidad con los artículos 47, 51, 56, 66 y 79.</t>
  </si>
  <si>
    <t>e) Descripción de todas las restricciones aplicadas al cálculo de los fondos propios, de conformidad con el presente Reglamento, y los instrumentos, filtros prudenciales y deducciones a los que dichas restricciones se aplican.</t>
  </si>
  <si>
    <t>f) explicación exhaustiva, si aplica, de la base de cálculo de los ratios de capital calculados a partir de elementos de los fondos propios determinados sobre una base distinta de la que establece la CRR.</t>
  </si>
  <si>
    <t>Art.438 - Requisitos de capital
Las entidades harán pública la siguiente información sobre el cumplimiento por la entidad de los requisitos establecidos en el artículo 92 del presente Reglamento y en el artículo 73 de la Directiva 36/2013/UE:</t>
  </si>
  <si>
    <t>a) Método utilizado por la entidad para evaluar si capital interno es adecuado para la cobertura de sus actividades.</t>
  </si>
  <si>
    <t>Apartado 2.6</t>
  </si>
  <si>
    <t>b) A petición de la autoridad competente pertinente, resultado del proceso de evaluación de la adecuación del capital interno (ICAAP).</t>
  </si>
  <si>
    <t>c) Requerimientos de capital por método estándar desglosados por categorías de exposición.</t>
  </si>
  <si>
    <t>Apartado 2.5</t>
  </si>
  <si>
    <t>d) Requerimientos de capital por método IRB desglosados por categorías de riesgo.</t>
  </si>
  <si>
    <t>e) Requisitos de fondos propios calculados por riesgo de posición y de mercado.</t>
  </si>
  <si>
    <t>f) Requisitos de fondos propios por riesgo operacional.</t>
  </si>
  <si>
    <t>Requerimiento de divulgación de las exposiciones en Financiación Especializada y Renta Variable de la cartera de inversión según el método simple.</t>
  </si>
  <si>
    <t>Art.439 - Exposición en riesgo de crédito de contraparte</t>
  </si>
  <si>
    <t>a) Método utilizado para asignar límites de crédito y capital internos a las exposiciones al riesgo de contraparte.</t>
  </si>
  <si>
    <t>Apartado 3.2.6.1.1</t>
  </si>
  <si>
    <t>b) Análisis de las políticas para asegurar garantías reales y establecer reservas crediticias.</t>
  </si>
  <si>
    <t>Apartado 3.2.6.1.2</t>
  </si>
  <si>
    <t>c) Análisis de las políticas con respecto a las exposiciones al riesgo de correlación adversa.</t>
  </si>
  <si>
    <t>Apartado 3.2.6.1.3</t>
  </si>
  <si>
    <t>d) Análisis de los efectos del importe de las garantías reales que la entidad tendría que aportar si se produjera un deterioro de su calificación crediticia.</t>
  </si>
  <si>
    <t>e) Valor razonable positivo bruto de los contratos, efectos de acuerdos de compensación, exposición crediticia actual después de la compensación, garantías reales mantenidas y exposición crediticia neta de los derivados.</t>
  </si>
  <si>
    <t>Apartado 3.2.6.2.4</t>
  </si>
  <si>
    <t>f) Valor de exposición desglosado por método del mark-to-market, exposición original, método estándar y modelos internos.</t>
  </si>
  <si>
    <t>Apartado 3.2.6.2</t>
  </si>
  <si>
    <t>g) Valor nocional de las coberturas de derivados de crédito y la exposición corriente desglosada por tipos de exposición crediticia.</t>
  </si>
  <si>
    <t>h) Importes nocionales de las operaciones con derivados de crédito.</t>
  </si>
  <si>
    <t>i) Estimación de α, si aplica.</t>
  </si>
  <si>
    <t>Art.440 - Colchones de capital</t>
  </si>
  <si>
    <t>a) Distribución geográfica de exposiciones crediticias para calcular colchón de capital anticíclico.</t>
  </si>
  <si>
    <t>b) Cuantía del colchón específico de capital anticíclico.</t>
  </si>
  <si>
    <t>Art.441 - Indicadores de importancia sistémica global</t>
  </si>
  <si>
    <t>Divulgación de los indicadores de importancia sistémica.</t>
  </si>
  <si>
    <t>Art.442 - Ajustes por riesgo de crédito</t>
  </si>
  <si>
    <t>a) las definiciones a efectos contables de posiciones en mora y deterioradas.</t>
  </si>
  <si>
    <t>b) Descripción de los planteamientos y métodos adoptados para determinar los ajustes por riesgo de crédito general y específico.</t>
  </si>
  <si>
    <t>c) el valor total y medio de las exposiciones tras las compensaciones contables, y sin tener en cuenta los efectos de la reducción del riesgo de crédito, a lo largo del período desglosado por las diversas categorías de exposición.</t>
  </si>
  <si>
    <t>Apartado 3.2.3.2</t>
  </si>
  <si>
    <t>d) Distribución geográfica de las exposiciones, desglosada en áreas significativas por categorías de exposiciones importantes.</t>
  </si>
  <si>
    <t>Apartado 3.2.3.3</t>
  </si>
  <si>
    <t>e) Distribución de las exposiciones por sector o tipo de contraparte, desglosada por categorías de exposición.</t>
  </si>
  <si>
    <t>f) Desglose por vencimiento residual de todas las exposiciones, por tipos de exposición.</t>
  </si>
  <si>
    <t>g) Valor de las exposiciones deterioradas y las exposiciones en mora, los ajustes por riesgo de crédito y las dotaciones por ajustes por riesgo de crédito durante el período por sectores.</t>
  </si>
  <si>
    <t>h) Valor de las exposiciones deterioradas y las exposiciones en mora, los ajustes por riesgo de crédito y las dotaciones por ajustes por riesgo de crédito durante el período por geografía.</t>
  </si>
  <si>
    <t>i) Conciliación de las modificaciones en los ajustes por riesgo de crédito.</t>
  </si>
  <si>
    <t>Los ajustes por riesgo de crédito específico y las recuperaciones registrados directamente en el estado de pérdidas y ganancias, se indicarán por separado.</t>
  </si>
  <si>
    <t>Art.443 - Activos libres de cargas</t>
  </si>
  <si>
    <t>Divulgación de los activos libres de cargas.</t>
  </si>
  <si>
    <t>Art.444 - Utilización de las ECAI</t>
  </si>
  <si>
    <t>a) Nombres de las ECAI y agencias de crédito a la exportación designadas y las razones de cualquier cambio.</t>
  </si>
  <si>
    <t>b) Categorías de exposición para las que se utiliza cada ECAI.</t>
  </si>
  <si>
    <t>c) Descripción del proceso utilizado para transferir las evaluaciones crediticias de las emisiones y los emisores a elementos que no figuren en la cartera de negociación.</t>
  </si>
  <si>
    <t>d) Asociación de la calificación crediticia externa de cada ECAI o agencia de crédito a la exportación designada con los niveles de calidad crediticia prescritos en la CRR.</t>
  </si>
  <si>
    <t>e) Valores de exposición antes y tras la reducción del riesgo de crédito asociados a cada nivel de calidad crediticia prescritos en la CRR.</t>
  </si>
  <si>
    <t>Apartado 3.2.4.3
Apartado 3.2.6.2.1</t>
  </si>
  <si>
    <t>Art.445 - Exposición al riesgo de mercado</t>
  </si>
  <si>
    <t>Divulgación del riesgo de posición, tipo de cambio, liquidación, materias primas y grandes riesgos.</t>
  </si>
  <si>
    <t>Apartado 3.3.1</t>
  </si>
  <si>
    <t>Art.446 - Riesgo operacional</t>
  </si>
  <si>
    <t>Alcance de los métodos de evaluación de los requisitos de fondos propios por riesgo operacional.</t>
  </si>
  <si>
    <t>Art.447 - Exposiciones de renta variable que no figuren en la cartera de negociación</t>
  </si>
  <si>
    <t>a) Diferenciación entre exposiciones en función de sus objetivos, y una descripción de las técnicas contables y de las metodologías de valoración utilizadas.</t>
  </si>
  <si>
    <t>b) Valor de balance, el valor razonable y, para la renta variable negociada en mercados organizados, una comparación con el precio de mercado cuando exista una diferencia importante con respecto al valor razonable.</t>
  </si>
  <si>
    <t>c) Tipos, la naturaleza y los importes de las exposiciones en renta variable negociada en mercados organizados y renta variable no cotizada en carteras suficientemente diversificadas, y otras exposiciones.</t>
  </si>
  <si>
    <t>d) Pérdidas o ganancias acumuladas realizadas procedentes de las ventas y liquidaciones durante el período.</t>
  </si>
  <si>
    <t>e) Total de pérdidas o ganancias no realizadas, el total por revaluación latentes, y cualesquiera de estos importes incluidos en los fondos propios originales o complementarios.</t>
  </si>
  <si>
    <t>Art.448 - Exposición en riesgo de tipo de interés sobre las posiciones no incluidas en la cartera de negociación</t>
  </si>
  <si>
    <t>a) Naturaleza del riesgo de tipo de interés y los supuestos básicos, y la frecuencia del cálculo del riesgo de tipo de interés.</t>
  </si>
  <si>
    <t>b) Variación de los ingresos, el valor económico u otra medida pertinente utilizada por la dirección para las perturbaciones al alza y a la baja de los tipos de interés según el método de la dirección para medir el riesgo de tipo de interés, desglosada por divisa.</t>
  </si>
  <si>
    <t>Art.449 - Exposición a posiciones de titulización</t>
  </si>
  <si>
    <t>a) Objetivos de la entidad en relación con la actividad de titulización.</t>
  </si>
  <si>
    <t>Apartado 3.2.7.1.1</t>
  </si>
  <si>
    <t>b) Naturaleza de otros riesgos, incluido el riesgo de liquidez inherente a los activos titulizados.</t>
  </si>
  <si>
    <t>c) Tipo de riesgos en términos de prelación de las posiciones de titulización subyacentes y en términos de los activos subyacentes de estas posiciones de titulización asumidas y conservadas con la actividad de retitulización.</t>
  </si>
  <si>
    <t>El Grupo BBVA no dispone de activos retitulizados.</t>
  </si>
  <si>
    <t>d) Diferentes funciones desempeñadas por la entidad en el proceso de titulización.</t>
  </si>
  <si>
    <t>Apartado 3.2.7.1.2</t>
  </si>
  <si>
    <t>e) Grado de implicación de la entidad en cada una de las funciones a que se refiere la letra d).</t>
  </si>
  <si>
    <t>f) Descripción de los procesos aplicados para vigilar las variaciones del riesgo de crédito y de mercado de las exposiciones de titulización, especificando cómo incide el comportamiento de los activos subyacentes en las exposiciones de titulización, y una descripción de cómo difieren estos procesos en el caso de las exposiciones de retitulización.</t>
  </si>
  <si>
    <t>g) Descripción de la política que aplica la entidad con respecto al uso de garantías personales y de cobertura para mitigar los riesgos de las exposiciones de titulización y de retitulización conservadas, con identificación de las contrapartes de cobertura significativas, por tipo de exposición pertinente.</t>
  </si>
  <si>
    <t>h) Métodos para el cálculo de las exposiciones ponderadas por riesgo que aplique la entidad en sus actividades de titulización, especificando los tipos de exposiciones de titulización a los que se aplica cada método.</t>
  </si>
  <si>
    <t>Apartado 3.2.7.1.3</t>
  </si>
  <si>
    <t>i) Tipos de SSPE que la entidad, en calidad de patrocinadora, utiliza para titulizar las exposiciones frente a terceros.</t>
  </si>
  <si>
    <t>El Grupo BBVA no actúa de patrocinador en ninguna operación de titulización.</t>
  </si>
  <si>
    <t>j) Resumen de la política contable que la entidad aplica a sus actividades de titulización.</t>
  </si>
  <si>
    <t>k) Nombres de las ECAI empleadas en las titulizaciones y los tipos de exposiciones para los que se emplea cada agencia.</t>
  </si>
  <si>
    <t>l) Descripción del método de evaluación interna.</t>
  </si>
  <si>
    <t>El Grupo BBVA no hace uso del método de evaluación interna (IAA).</t>
  </si>
  <si>
    <t>m) Explicación de los cambios significativos de cualquiera de los datos cuantitativos desde el último período de referencia.</t>
  </si>
  <si>
    <t>n) por separado para la cartera de negociación y la cartera de inversión, y desglosada por tipo de exposición, la siguiente información:
     i) el importe total de las exposiciones vivas titulizadas por la entidad.
     ii) el importe agregado de las posiciones de titulización conservadas o adquiridas e incluidas en el balance, y las exposiciones de titulización fuera de el balance.
     iii) el importe agregado de los activos pendientes de titulización.
     iv) para las líneas de crédito titulizadas sujetas al tratamiento de amortización anticipada, el importe agregado de las exposiciones y, los requisitos de fondos propios agregados.
     v) el importe de las posiciones de titulización que se deducen de los fondos propios o cuya ponderación de riesgo es del 1 250 %.
     vi) un resumen de la actividad de titulización del período en curso.</t>
  </si>
  <si>
    <t>o) por separado para la cartera de negociación y la cartera de inversión, la siguiente información:
     i) el importe agregado de las posiciones de titulización conservadas o adquiridas y los correspondientes requisitos de fondos propios, desglosado por bandas de ponderación de riesgo.
     ii) el importe agregado de las exposiciones de retitulización conservadas o adquiridas, desglosado por exposición antes y después de cobertura o seguro y por exposición frente a los garantes financieros.</t>
  </si>
  <si>
    <t>p) Importe de los activos titulizados deteriorados o en situación de mora y las pérdidas reconocidas por la entidad durante el período en curso, en ambos casos desglosado por tipo de exposición.</t>
  </si>
  <si>
    <t>q) Importe total de las exposiciones vivas titulizadas por la entidad y sujetas a requisitos de fondos propios por riesgo de mercado, desglosado por titulizaciones tradicionales y sintéticas, y por tipo de exposición.</t>
  </si>
  <si>
    <t>Este tipo de operativa no aplica al Grupo BBVA</t>
  </si>
  <si>
    <t>r) en su caso, si la entidad ha prestado apoyo, en el sentido del artículo 248, apartado 1, de la CRR y el impacto en los fondos propios.</t>
  </si>
  <si>
    <t>Art.450 - Política de remuneración</t>
  </si>
  <si>
    <t>a) Información sobre el proceso decisorio para establecer la política de remuneración.</t>
  </si>
  <si>
    <t>Apartado 5.1</t>
  </si>
  <si>
    <t>b) Información sobre la conexión entre remuneración y resultados.</t>
  </si>
  <si>
    <t>Apartado 5.4</t>
  </si>
  <si>
    <t>c) Características más importantes de la concepción del sistema de remuneración.</t>
  </si>
  <si>
    <t>Apartado 5.3</t>
  </si>
  <si>
    <t>d) Ratios entre remuneración fija y variable.</t>
  </si>
  <si>
    <t>Apartado 5.7</t>
  </si>
  <si>
    <t>e) Información sobre los criterios en materia de resultados en que se basa el derecho a acciones, a opciones o a los componentes variables de la remuneración.</t>
  </si>
  <si>
    <t>Apartado 5.5</t>
  </si>
  <si>
    <t>f) Principales parámetros y la motivación de los posibles planes de remuneración variable y otras ventajas no pecuniarias.</t>
  </si>
  <si>
    <t>Apartado 5.6</t>
  </si>
  <si>
    <t>g) Información cuantitativa agregada sobre las remuneraciones, desglosada por ámbito de actividad.</t>
  </si>
  <si>
    <t>Apartado 5.8</t>
  </si>
  <si>
    <t>h) Información cuantitativa agregada sobre las remuneraciones, desglosada por altos directivos y empleados cuyas actividades inciden de manera importante en el perfil de riesgo de la entidad.</t>
  </si>
  <si>
    <t>Ver detalle por apartados</t>
  </si>
  <si>
    <t>i) Cuantías de la remuneración para el ejercicio financiero, divididas en remuneración fija y variable, y el número de beneficiarios.</t>
  </si>
  <si>
    <t>ii) Cuantías y la forma de la remuneración variable, divididas en prestaciones pecuniarias, acciones, instrumentos vinculados a las acciones y de otro tipo.</t>
  </si>
  <si>
    <t>iii) Cuantías de las remuneraciones diferidas pendientes de pago, desglosadas por partes atribuidas y no atribuidas.</t>
  </si>
  <si>
    <t>iv) Cuantías de la remuneración diferida concedida durante el ejercicio financiero, pagadas y reducidas mediante ajustes por resultados.</t>
  </si>
  <si>
    <t>v) Pagos por nueva contratación e indemnizaciones por despido efectuados durante el ejercicio financiero, y el número de beneficiarios de dichos pagos.</t>
  </si>
  <si>
    <t>vi) Cuantías de las indemnizaciones por despido concedidas durante el ejercicio financiero, el número de beneficiarios y el importe máximo de este tipo de pagos abonado a una sola persona.</t>
  </si>
  <si>
    <t>i) Número de personas que perciben una remuneración de 1 millón EUR o más por ejercicio financiero, desglosado por escalones de 500 000 EUR por lo que respecta a las remuneraciones de entre 1 millón EUR y 5 millones EUR, y desglosado por escalones de 1 millón EUR por lo que respecta a las remuneraciones iguales o superiores a 5 millones EUR.</t>
  </si>
  <si>
    <t>j) A petición del Estado miembro o de la autoridad competente, la remuneración total de cada miembro del órgano de dirección o de la alta dirección.</t>
  </si>
  <si>
    <t>Para entidades de importancia sistémica, la información de este artículo se pondrá a disposición del público en lo que atañe al órgano de dirección.</t>
  </si>
  <si>
    <t>Art.451 - Apalancamiento</t>
  </si>
  <si>
    <t>a) Ratio de apalancamiento.</t>
  </si>
  <si>
    <t>Apartado 4.1</t>
  </si>
  <si>
    <t>b) Medida de la exposición total, y su conciliación con la información relevante que contienen los estados financieros publicados.</t>
  </si>
  <si>
    <t>c) Si procede, el importe de los elementos fiduciarios dados de baja.</t>
  </si>
  <si>
    <t>El Grupo BBVA en su cálculo del ratio de apalancamiento no dispone de elementos fiduciarios dados de baja</t>
  </si>
  <si>
    <t>d) Descripción de los procedimientos aplicados para gestionar el riesgo de apalancamiento excesivo.</t>
  </si>
  <si>
    <t>Apartado 4.3</t>
  </si>
  <si>
    <t>e) Descripción de los factores que han incidido en el ratio de apalancamiento durante el período.</t>
  </si>
  <si>
    <t>Apartado 4.2</t>
  </si>
  <si>
    <t>Art.452 - Aplicación del método IRB al riesgo de crédito</t>
  </si>
  <si>
    <t>a) Autorización de la autoridad competente del método o de la transición aprobada.</t>
  </si>
  <si>
    <t>Apartado 3.2.5.1.1</t>
  </si>
  <si>
    <t>b) Explicación y análisis de:</t>
  </si>
  <si>
    <t>i) Estructura de los sistemas de calificación interna y la relación entre las calificaciones internas y externas.</t>
  </si>
  <si>
    <t>Apartado 3.2.5.1.2</t>
  </si>
  <si>
    <t>ii) Utilización de estimaciones internas para fines distintos del cálculo de las exposiciones ponderadas por riesgo.</t>
  </si>
  <si>
    <t>Apartado 3.2.5.1.3</t>
  </si>
  <si>
    <t>iii) Proceso de gestión y reconocimiento de la reducción del riesgo de crédito.</t>
  </si>
  <si>
    <t>Apartado 3.2.5.1.4</t>
  </si>
  <si>
    <t>iv) Mecanismos de control de los sistemas de calificación.</t>
  </si>
  <si>
    <t>Apartado 3.2.5.1.5</t>
  </si>
  <si>
    <t>c) Descripción del proceso de calificación interna, desglosado por separado para los distintos tipos de exposición.</t>
  </si>
  <si>
    <t>d) Importes de la exposición por tipos de exposición, de manera separada para los métodos AIRB y FIRB.</t>
  </si>
  <si>
    <t>Apartado 3.2.5.2</t>
  </si>
  <si>
    <t>e) en relación con cada categoría de exposición y con un número suficiente de grados de deudores (incluido el impago), que permita una diferenciación significativa del riesgo de crédito, las entidades harán pública información referente a exposiciones totales, indicando la suma de préstamos pendientes y valores de exposición de los compromisos no utilizados si aplica, y la ponderación de riesgo media ponderada por exposición.</t>
  </si>
  <si>
    <t>f) para las exposiciones minoristas, la información indicada en el apartado anterior, de manera que permita una diferenciación significativa del riesgo de crédito (si procede, por grupos).</t>
  </si>
  <si>
    <t>g) Ajustes efectivos por riesgo de crédito en el periodo precedente, así como una explicación de los mismos.</t>
  </si>
  <si>
    <t>Apartado 3.2.5</t>
  </si>
  <si>
    <t>h) Descripción de los factores que hayan afectado al historial de pérdidas durante el ejercicio anterior.</t>
  </si>
  <si>
    <t>i) Comparación de las estimaciones de la entidad frente a los resultados efectivos durante un período suficiente que permita realizar una evaluación significativa de los resultados que ofrecen los procesos de califiación interna para cada categoría de exposición.</t>
  </si>
  <si>
    <t>Apartado 3.2.5.3</t>
  </si>
  <si>
    <t>j) Para todas las categorías de exposición calculadas de acuerdo a métodos basados en calificaciones internas, divulgar, PD y LGD medias ponderadas por riesgo en porcentaje para cada ubicación geográfica pertinente, cuando aplique.</t>
  </si>
  <si>
    <t>Art.453 - Aplicación de técnicas de reducción del riesgo de crédito</t>
  </si>
  <si>
    <t>a) Políticas y procesos de compensación de partidas dentro y fuera de balance.</t>
  </si>
  <si>
    <t>b) Políticas y procesos utilizados en la valoración y gestión de las garantías reales.</t>
  </si>
  <si>
    <t>c) Descripción de los principales tipos de garantías reales aceptados por la entidad.</t>
  </si>
  <si>
    <t>d) Principales tipos de garantes y contrapartes de derivados de crédito, así como su solvencia.</t>
  </si>
  <si>
    <t>e) Concentraciones de riesgo de mercado o de crédito dentro de la reducción de crédito aplicada.</t>
  </si>
  <si>
    <t>f) Valor total de la exposición cubierto por garantías reales, para las entidades en las que el cálculo de la exposición ponderada por riesgo es calculada de conformidad con el método estándar o en base al método basado en calificaciones internas.</t>
  </si>
  <si>
    <t>g) Valor total de la exposición cubierta por garantías personales o derivados de crédito.</t>
  </si>
  <si>
    <t>Art.454 - Aplicación de los métodos avanzados de cálculo al riesgo operacional</t>
  </si>
  <si>
    <t>Descripción del uso de los seguros y otros mecanismos de transferencia del riesgo a efectos de la reducción de dicho riesgo.</t>
  </si>
  <si>
    <t>Art.455 - Aplicación de modelos internos al riesgo de mercado</t>
  </si>
  <si>
    <t>a) Para cada una de las subcarteras cubiertas:
     i) Características de los modelos utilizados.
     ii) Descripción de los procesos seguidos para medir el incremento del riesgo de impago y de migración.
     iii) Descripción de las pruebas de resistencia aplicadas a la subcartera.
     iv) Métodos utilizados para realizar pruebas retrospectivas y validar los modelos internos y los procesos de modelización.</t>
  </si>
  <si>
    <t>b) Alcance de la autorización de la autoridad competente.</t>
  </si>
  <si>
    <t>c) Descripción de las políticas y procesos para determinar la clasificación de la cartera de negociación, en cumplimiento de los requerimientos de la CRR.</t>
  </si>
  <si>
    <t>d) Importes máximo, mínimo y medio del valor en riesgo (VaR), valor en riesgo estresado (SVaR) y cifras de riesgo aplicables a los riesgos de impago incrementales.</t>
  </si>
  <si>
    <t>Apartado 3.3.4.2.2</t>
  </si>
  <si>
    <t>e) Elementos para el cálculo de los requisitos de fondos propios.</t>
  </si>
  <si>
    <t>f) Horizonte de liquidez medio ponderado para cada subcartera cubierta por los modelos internos.</t>
  </si>
  <si>
    <t>g) una comparación del valor en riesgo diario al cierre de la jornada con las variaciones de un día del valor de la cartera al término del siguiente día hábil.</t>
  </si>
  <si>
    <t>Apartado 3.3.4.2.4</t>
  </si>
  <si>
    <t>US05946KAF84</t>
  </si>
  <si>
    <t>ES0813211002</t>
  </si>
  <si>
    <t>1000 Mill EUR</t>
  </si>
  <si>
    <t>5,875%;  EUR 5 year mid Swaps + 5,66%</t>
  </si>
  <si>
    <t>Volver al índice</t>
  </si>
  <si>
    <t>XS1824263260</t>
  </si>
  <si>
    <t>53,4 mill EUR</t>
  </si>
  <si>
    <t>Legislación neoyorquina, salvo determinación de  eventos de trigger,   eventos de  capital , o evento regulatorio que se determinan bajo ley Mexicana. Asimismo ranking  y subordinación están bajo ley mexicana</t>
  </si>
  <si>
    <t>5,125%.  Desde fecha opcional de call Treasury yield +  265 bps</t>
  </si>
  <si>
    <t xml:space="preserve">Obligatorio </t>
  </si>
  <si>
    <t>Permanente</t>
  </si>
  <si>
    <t>XS1617531063</t>
  </si>
  <si>
    <t>1.</t>
  </si>
  <si>
    <t>2.</t>
  </si>
  <si>
    <t>3.</t>
  </si>
  <si>
    <t>3.1.</t>
  </si>
  <si>
    <t>3.2.</t>
  </si>
  <si>
    <t>3.3.</t>
  </si>
  <si>
    <t>3.4.</t>
  </si>
  <si>
    <t>3.5.</t>
  </si>
  <si>
    <t>3.6.</t>
  </si>
  <si>
    <t>4.</t>
  </si>
  <si>
    <t>Tabla de divulgación del ratio de apalancamiento</t>
  </si>
  <si>
    <t>5.</t>
  </si>
  <si>
    <t>Anexo cumplimiento normativo</t>
  </si>
  <si>
    <t>Exposiciones totales del ratio de apalancamiento (suma de las líneas 3, 11, 16, 19, EU-19a y EU-19b)</t>
  </si>
  <si>
    <t xml:space="preserve">Apartado 3.2.6.1.4
</t>
  </si>
  <si>
    <t>Apartado 3.2.7.</t>
  </si>
  <si>
    <t>Apartado 3.3.4.2</t>
  </si>
  <si>
    <t>EU LI3 - Resumen de las diferencias en los ámbitos de consolidación y Participaciones en empresas de seguros no deducidas</t>
  </si>
  <si>
    <t>(a)</t>
  </si>
  <si>
    <t>(b)</t>
  </si>
  <si>
    <t>(c)</t>
  </si>
  <si>
    <t>(d)</t>
  </si>
  <si>
    <t>(e)</t>
  </si>
  <si>
    <t>f)</t>
  </si>
  <si>
    <t>g)</t>
  </si>
  <si>
    <t>h)</t>
  </si>
  <si>
    <t>i)</t>
  </si>
  <si>
    <t>j)</t>
  </si>
  <si>
    <t>k)</t>
  </si>
  <si>
    <t>l)</t>
  </si>
  <si>
    <t>m)</t>
  </si>
  <si>
    <t>o)</t>
  </si>
  <si>
    <t>p)</t>
  </si>
  <si>
    <t>q)</t>
  </si>
  <si>
    <t>r)</t>
  </si>
  <si>
    <t>s)</t>
  </si>
  <si>
    <t>t)</t>
  </si>
  <si>
    <t>u)</t>
  </si>
  <si>
    <t>v)</t>
  </si>
  <si>
    <t>w)</t>
  </si>
  <si>
    <t>Referencia a la plantilla CC2</t>
  </si>
  <si>
    <t>Reglamento (UE) Nº575/2013
Referencia a artículo</t>
  </si>
  <si>
    <t>Phased-in</t>
  </si>
  <si>
    <t>Plantilla para la presentación de las principales características de los instrumentos de capital (Detalle de emisiones)</t>
  </si>
  <si>
    <t>BBVA RE INHOUSE COMPAÑIA DE REASEGUROS, S.E.</t>
  </si>
  <si>
    <t xml:space="preserve">Seguros </t>
  </si>
  <si>
    <t>CATALONIA GEBIRA, S.L. (EN LIQUIDACION)</t>
  </si>
  <si>
    <t>CORPORACION IBV PARTICIPACIONES EMPRESARIALES, S.A.</t>
  </si>
  <si>
    <t>Cartera</t>
  </si>
  <si>
    <t>GARANTI BBVA EMEKLILIK AS</t>
  </si>
  <si>
    <t>GARANTI BBVA FILO AS</t>
  </si>
  <si>
    <t xml:space="preserve">Sociedad de valores (inversión mobiliaria) </t>
  </si>
  <si>
    <t xml:space="preserve">Comercial </t>
  </si>
  <si>
    <t>Servicios financieros</t>
  </si>
  <si>
    <t>Total sociedades que se registran por el método de puesta en equivalencia a nivel contable, pero por integración proporcional en el perímetro solvencia</t>
  </si>
  <si>
    <t>1. Emisor</t>
  </si>
  <si>
    <t>2. Identificador único (por ejemplo ISIN)</t>
  </si>
  <si>
    <t>US05946KAG67</t>
  </si>
  <si>
    <t>ES0813211010</t>
  </si>
  <si>
    <t>Legislación neoyorquina, excepto subordinación, waiver de derecho de set-off y el reconocimiento del bail-in power  bajo ley española</t>
  </si>
  <si>
    <t>Legislación neoyorquina, excepto subordinación bajo ley española</t>
  </si>
  <si>
    <t>Legislación New York excepto para subordinación bajo ley Española</t>
  </si>
  <si>
    <t>Anexo</t>
  </si>
  <si>
    <t>BdC</t>
  </si>
  <si>
    <t>Diferencia</t>
  </si>
  <si>
    <t>AT1- Contingent  Convertible</t>
  </si>
  <si>
    <t>Acciones  preferentes</t>
  </si>
  <si>
    <t>Call date del emisor: 05/03/2025; sujeto tanto al Regulatory call como al Tax call. 100%</t>
  </si>
  <si>
    <t>Call date del emisor: 29/03/2024; sujeto tanto al Regulatory call como al Tax call. 100%</t>
  </si>
  <si>
    <t>Call date del emisor: 14/04/2021; sujeto tanto al Regulatory call como al Tax call.100%</t>
  </si>
  <si>
    <t>Call date del emisor: 24/05/2022 (total o parcialmente)
sujeto tanto al Regulatory call como al Tax call (en su totalidad) 100%</t>
  </si>
  <si>
    <t>Call date del emisor: 16/11/2027 (totalmente)
sujeto tanto al Regulatory call como al Tax call (en su totalidad); 100%</t>
  </si>
  <si>
    <t>Call date del emisor: 24/09/2023 (totalmente)
sujeto tanto al Regulatory call como al Tax call (en su totalidad); 100%</t>
  </si>
  <si>
    <t>Call date del emisor: 19/07/2012; sujeto tanto al Regulatory call como al Tax call.100%</t>
  </si>
  <si>
    <t>Call date del emisor: 14/07/2016. 100%</t>
  </si>
  <si>
    <t>Call date del emisor: 10/08/2011. 100%</t>
  </si>
  <si>
    <t>En cualquier momento a partir de la primera fecha de la call</t>
  </si>
  <si>
    <t>En cualquier fecha de pago de distribución en o después de la primera call date, trimestralmente</t>
  </si>
  <si>
    <t>En cualquier fecha de pago de distribución que cae en o después de la primera call date</t>
  </si>
  <si>
    <t>De fijo a variable
Fijo por periodos de 5 años reseteable</t>
  </si>
  <si>
    <t xml:space="preserve">Fijo a variable </t>
  </si>
  <si>
    <t xml:space="preserve">Fijo 10 primeros años, y posteriormente varriable  en periodos de 5 años </t>
  </si>
  <si>
    <t>Fijo a variable</t>
  </si>
  <si>
    <t>De fijo a variable  (desde la fecha de call)</t>
  </si>
  <si>
    <t>6,5% trimestral hasta First Reset Date  (5 Marzo 2025); 5-year  UST + 5,192%</t>
  </si>
  <si>
    <t>6%; EUSA5 + 6,039%</t>
  </si>
  <si>
    <t>6,125% trimestral  (10 primeros años); 5 year Mid-Swap USD + 3,870%</t>
  </si>
  <si>
    <t>8%; 10Y CMS +0,10% (cap: 10%) anual</t>
  </si>
  <si>
    <t xml:space="preserve">Convertible según sus T&amp;C (Trigger Event y Reducción de Capital) y en caso de  no viabilidad o resolución (PONV) </t>
  </si>
  <si>
    <t xml:space="preserve">Convertible en caso de no viabilidad o resolución (PONV) </t>
  </si>
  <si>
    <t>Trigger Event: CET1 &lt; 5,125% individual y consolidado. Reconocimiento contratual
Reducción de Capital: Reducción de capital prevista en el art. 418.3 de la LSC. Reconocimiento contractual
PONV: Reconocimiento estatutario. Autoridad competente: SRB</t>
  </si>
  <si>
    <t>Trigger Event: CET1 &lt; 5,125% individual y consolidado. Reconocimiento contratual
Reducción de Capital: Reducción de capital prevista en el art. 418.3 de la LSC. Reconocimiento contractual
PONV: Reconocimiento contractual. Autoridad competente: SRB</t>
  </si>
  <si>
    <t>PONV
Autoridad competente: SRB
Reconocimiento estatutario</t>
  </si>
  <si>
    <t>Trigger event: Total  
Reducción de capital: Total
PONV: Total o parcial, en función de lo que determine el SRB</t>
  </si>
  <si>
    <t>Total o parcial, en función de lo que determine el SRB</t>
  </si>
  <si>
    <t xml:space="preserve">Trigger Event y Reducción de Capital: Variable
PONV: A decidir por el SRB </t>
  </si>
  <si>
    <t>A decidir por el SRB</t>
  </si>
  <si>
    <t>Trigger event: Obligatoria
Reducción de capital: Obligatoria (salvo que el tenedor indique lo contrario)
PONV: Obligatoria</t>
  </si>
  <si>
    <t>Trigger Event y Reducción de Capital: CET1 de BBVA
PONV: A decidir por el SRB</t>
  </si>
  <si>
    <t>Trigger Event y Reducción de Capital: BBVA
PONV: A decidir por el SRB</t>
  </si>
  <si>
    <t xml:space="preserve"> Sí</t>
  </si>
  <si>
    <t xml:space="preserve"> Sí
</t>
  </si>
  <si>
    <t xml:space="preserve">  Sí
</t>
  </si>
  <si>
    <t xml:space="preserve"> Total o parcialmente</t>
  </si>
  <si>
    <t xml:space="preserve">  Total o parcialmente</t>
  </si>
  <si>
    <t xml:space="preserve"> Permanente</t>
  </si>
  <si>
    <t xml:space="preserve">  Permanente</t>
  </si>
  <si>
    <t>Senior a acciones ordinarias y reservas y pari passu con las preferentes
Inmediatamente subordinado a Tier 2</t>
  </si>
  <si>
    <t>No tiene factor desencadenante ni discrecionalidad en el pago y es emitido por SPV</t>
  </si>
  <si>
    <t>XS1954087695</t>
  </si>
  <si>
    <t>Legislación española</t>
  </si>
  <si>
    <t>Legislación Inglesa salvo provisiones de status of the notes bajo ley española</t>
  </si>
  <si>
    <t>750 Mill EUR</t>
  </si>
  <si>
    <t>Subordinadas Fully T2</t>
  </si>
  <si>
    <t>Subordinadas Fully T2 SPVs</t>
  </si>
  <si>
    <t>Subordinadas GF T2</t>
  </si>
  <si>
    <t>Call date del emisor: 22/02/2024; sujeto tanto al Regulatory call como al Tax call</t>
  </si>
  <si>
    <t>Solo sujeto tanto al Regulatory call como al  Tax call (en su totalidad)</t>
  </si>
  <si>
    <t>Sujeto a Tax call (total o parcial) y Regulatory call</t>
  </si>
  <si>
    <t>Sin call date opcional; Tax call</t>
  </si>
  <si>
    <t>Call date del emisor: 03/03/2028 y luego trimstralmente</t>
  </si>
  <si>
    <t>Sin call date del emisor; Tax call</t>
  </si>
  <si>
    <t>Call date del emisor 30/6/2010</t>
  </si>
  <si>
    <t>Call date del emisor: 01/03/2027 y despues trimestralmente</t>
  </si>
  <si>
    <t>Call date de emisión y en cada día de pago de intereses a partir de entonces</t>
  </si>
  <si>
    <t xml:space="preserve">
De fijo a variable (desde la fecha de call)</t>
  </si>
  <si>
    <t xml:space="preserve">Fijo </t>
  </si>
  <si>
    <t xml:space="preserve">De Fijo a variable </t>
  </si>
  <si>
    <t>2,575%; 5Y Euro Mid Swap + 245pbs</t>
  </si>
  <si>
    <t xml:space="preserve"> 11% hasta 91, despues 1mCECA + 100pbs</t>
  </si>
  <si>
    <t>Convertible en caso de no viabilidad o resolución (PONV)</t>
  </si>
  <si>
    <t xml:space="preserve"> Convertible en caso de no viabilidad o resolución (PONV)</t>
  </si>
  <si>
    <t>PONV
Autoridad competente: SRB
Reconocimiento contractual</t>
  </si>
  <si>
    <t xml:space="preserve">  Sí</t>
  </si>
  <si>
    <t xml:space="preserve">Senior a capital, reservas e instrumentos AT1 
Pari passu a otras emisones de T2  ( computen o no compuen en capital)
Junior a Tier 3  y obligaciones senior tanto preferred como non-preferred
</t>
  </si>
  <si>
    <t>Senior a preferentes, instrumentos de Nivel 1 Adicional e instrumentos de Nivel 2 Superior (Perpetuo)
Pari passu a otras emisones de T2  ( computen o no compuen en capital)
Junior a Tier 3  y obligaciones senior tanto preferred como non-preferred</t>
  </si>
  <si>
    <t>Senior a Preferentes e instrumentos de Capital de Nivel 1 Adicional
Pari passu a otras emisones de T2  ( computen o no compuen en capital)
Junior a Tier 3  y obligaciones senior tanto preferred como non-preferred</t>
  </si>
  <si>
    <t>Senior a preferentes e instrumentos de Nivel 1 Adicional 
Pari passu a otras emisones de T2  ( computen o no compuen en capital)
Junior a Tier 3  y obligaciones senior tanto preferred como non-preferred</t>
  </si>
  <si>
    <t>Existencia de step-up</t>
  </si>
  <si>
    <t>Es emitido por SPV</t>
  </si>
  <si>
    <t>USP16259AN67 -- US05533UAG31</t>
  </si>
  <si>
    <t>US05533UAF57 - USP16259AM84</t>
  </si>
  <si>
    <t>US05533UAB44 - USP16259AB20</t>
  </si>
  <si>
    <t xml:space="preserve">US05533AAA07  - USP1R23DAA49 </t>
  </si>
  <si>
    <t>US05533UAC27  -  USP16259AH99</t>
  </si>
  <si>
    <t>US05533UAE82  -  USP16259AL02</t>
  </si>
  <si>
    <t>Legislación neoyorquina,  salvo determinación de  eventos de trigger,   eventos de  capital , o evento regulatorio que se determinan bajo ley Mexicana. Asimismo ranking  y subordinación están bajo ley mexicana</t>
  </si>
  <si>
    <t>Distribuir</t>
  </si>
  <si>
    <t>México</t>
  </si>
  <si>
    <t>750 Mill USD</t>
  </si>
  <si>
    <r>
      <t>1,250 Mill USD</t>
    </r>
    <r>
      <rPr>
        <sz val="8"/>
        <color rgb="FFFF0000"/>
        <rFont val="BBVABentonSansLight"/>
        <family val="3"/>
        <scheme val="minor"/>
      </rPr>
      <t xml:space="preserve"> ----&gt; (750mll)</t>
    </r>
  </si>
  <si>
    <r>
      <t>1,000 Mill USD</t>
    </r>
    <r>
      <rPr>
        <sz val="8"/>
        <color rgb="FFFF0000"/>
        <rFont val="BBVABentonSansLight"/>
        <family val="3"/>
        <scheme val="minor"/>
      </rPr>
      <t>----&gt;  (750mll)</t>
    </r>
  </si>
  <si>
    <t>13 /09/2029 (total o parcial. Regulatory call ( en su totalidad) como al  Tax call (en su totalidad)</t>
  </si>
  <si>
    <t>18 de enero de 2028 (total o parcial).
Regulatory call ( en su totalidad) como al  Tax call (en su totalidad)</t>
  </si>
  <si>
    <t>12/11/2024 total . (también sujeto tanto al Regulatory call como al Tax call, solo en amortización completa)</t>
  </si>
  <si>
    <t>Fijo reset a variable</t>
  </si>
  <si>
    <t>5,875%. Desde fecha opcional de call  Treasury yield + 430,8bps</t>
  </si>
  <si>
    <t xml:space="preserve"> CNBV. Estatutario</t>
  </si>
  <si>
    <t>CNBV. Estatutario</t>
  </si>
  <si>
    <t>Deudas Preferentes
y (i) clasificará junior a toda la presente y futura Deuda senior, (ii) clasificará pari passu con todas las otras Deudas Preferentes, y (iii) será senior la Deuda de las no preferentes y todas las clases de capital social</t>
  </si>
  <si>
    <t>Las notas constituyen Deuda Preferente y (i) clasificará junior a todas las deudas senior presentes y futuras, (ii) clasificará pari passu
con todas las otras deudas preferentes presentes o futuras sin garantía , y (iii) será senior a la deuda no preferente sin garantías y todas las clases de capital social</t>
  </si>
  <si>
    <t>US71909W2017</t>
  </si>
  <si>
    <t>PONV. FDIC Estatutario</t>
  </si>
  <si>
    <t xml:space="preserve">Es emitido por SPV </t>
  </si>
  <si>
    <t>COB13CB00189</t>
  </si>
  <si>
    <t>COB13CB00197</t>
  </si>
  <si>
    <t>COB13CB00213</t>
  </si>
  <si>
    <t>COB13CB00221</t>
  </si>
  <si>
    <t>COB13CB00239</t>
  </si>
  <si>
    <t>COB13CB00247</t>
  </si>
  <si>
    <t>USP1024TAN92 -- US05890JAA88</t>
  </si>
  <si>
    <t xml:space="preserve">Capital de Nivel 2  </t>
  </si>
  <si>
    <t>152.000 Mill COP</t>
  </si>
  <si>
    <t>A distribuir</t>
  </si>
  <si>
    <t>Colombia</t>
  </si>
  <si>
    <t>Peru</t>
  </si>
  <si>
    <t>Paraguay</t>
  </si>
  <si>
    <t>Uruguay</t>
  </si>
  <si>
    <t>Call date del emisor: 14/05/2022, también sujeto al Regulatory call</t>
  </si>
  <si>
    <t>Sujeto al Regulatory  call.</t>
  </si>
  <si>
    <t>Call date del emisor: 07/10/2020, también sujeto al Regulatory call</t>
  </si>
  <si>
    <t>Call date del emisor: 02/10/2023, también sujeto al Regulatory call</t>
  </si>
  <si>
    <t>Call date del emisor: 22/09/2024, también sujeto al Regulatory call</t>
  </si>
  <si>
    <t>En cualquier momento a partir del call date</t>
  </si>
  <si>
    <t>Fijo a Fijo</t>
  </si>
  <si>
    <t>6% (hasta el 30° cupon 14/05/2027 ) - (incremento del 0.5% anual desde el trigesimoprimer cupón anual - call date)</t>
  </si>
  <si>
    <t>5,25% 2,15%+UST5Y (22/09/2024)</t>
  </si>
  <si>
    <t xml:space="preserve"> No convertible</t>
  </si>
  <si>
    <t xml:space="preserve">N/A. </t>
  </si>
  <si>
    <t>SFC</t>
  </si>
  <si>
    <t xml:space="preserve">NA  </t>
  </si>
  <si>
    <t>SBS</t>
  </si>
  <si>
    <t xml:space="preserve">N/A </t>
  </si>
  <si>
    <t>Total o Parcialmente</t>
  </si>
  <si>
    <t xml:space="preserve">No existencia de write down o conversión por autoridad </t>
  </si>
  <si>
    <t xml:space="preserve"> No existencia de write down o conversión por autoridad </t>
  </si>
  <si>
    <t>Emisión subsidiaria no sujeta a UE CRD-IV  Step-up</t>
  </si>
  <si>
    <t>TRSGRANE2915</t>
  </si>
  <si>
    <t>Legislación  turca</t>
  </si>
  <si>
    <t xml:space="preserve">TRY 252,8 mills </t>
  </si>
  <si>
    <t>Turquía</t>
  </si>
  <si>
    <t>A los cinco años de la fecha de emisión totalmente (también sujeto tanto al Regulatory call como al Tax call, solo en amortización completa).100%</t>
  </si>
  <si>
    <t>24/05/2022 totalmente (también sujeto tanto al Regulatory call como al Tax call, solo en amortización completa).100%</t>
  </si>
  <si>
    <t>Fijo afijo</t>
  </si>
  <si>
    <t xml:space="preserve">TLREF+130_bps   </t>
  </si>
  <si>
    <t>6,125%  (swap5y$+ 4,22%)</t>
  </si>
  <si>
    <t xml:space="preserve">Sí. </t>
  </si>
  <si>
    <t xml:space="preserve">Casos que por una pérdida  el emisor se ha convertido o es probable convertirá se convertirá en no-viable. Non-viability/Write -down of the notes . BRSA. Casos que por una pérdida  el emisor se ha convertido o es probable convertirá se convertirá en no-viable. </t>
  </si>
  <si>
    <t>Total o Parcial</t>
  </si>
  <si>
    <t>No Aplica</t>
  </si>
  <si>
    <t>ANEXOS PILAR III DICIEMBRE 2019</t>
  </si>
  <si>
    <r>
      <t xml:space="preserve">31/12/2019
Phase-in </t>
    </r>
    <r>
      <rPr>
        <b/>
        <vertAlign val="superscript"/>
        <sz val="8"/>
        <color rgb="FF02A5A5"/>
        <rFont val="BBVABentonSansLight"/>
        <family val="3"/>
        <scheme val="minor"/>
      </rPr>
      <t>(1)</t>
    </r>
  </si>
  <si>
    <r>
      <t xml:space="preserve">Ajustes transitorios </t>
    </r>
    <r>
      <rPr>
        <b/>
        <vertAlign val="superscript"/>
        <sz val="8"/>
        <color rgb="FF02A5A5"/>
        <rFont val="BBVABentonSansLight"/>
        <family val="3"/>
        <scheme val="minor"/>
      </rPr>
      <t>(2)</t>
    </r>
  </si>
  <si>
    <t>Notas CCAA Consolidadas, Informe de Gestión y otros Informes públicos</t>
  </si>
  <si>
    <t>Informe con Relevancia Prudencial 2019 - Pilar III de Basilea.</t>
  </si>
  <si>
    <t>El Grupo BBVA publica el Informe con Relevancia Prudencial 2019 - Pilar III de Basilea en un único informe, complementado con los Anexos en el mismo apartado de la web del Grupo. Adicionalmente, el Informe puede ser complementado con información financiera contenida en las Cuentas Anuales Consolidadas del Grupo y en otros informes públicos (véase "Correspondencia apartados Pilar III con Cuentas Consolidadas Anuales del Grupo").</t>
  </si>
  <si>
    <t>Apartado 3.1
Apartado 3.4
Apartado 3.5
Apartado 3.6</t>
  </si>
  <si>
    <t>Apartado "Gestión del Riesgo" del Informe de Gestión
Nota 7 CCAA Consolidadas</t>
  </si>
  <si>
    <t>Apartado 3.1</t>
  </si>
  <si>
    <t>Apartado "Gestión del Riesgo" del Informe de Gestión</t>
  </si>
  <si>
    <t>Apartado 3.2.1
Apartado 3.3.1
Apartado 3.4.1, 3.4.2 y 3.4.3
Apartado 3.5
Apartado 3.6</t>
  </si>
  <si>
    <t xml:space="preserve">Apartado "Gestión del Riesgo" del Informe de Gestión
Nota 7 CCAA Consolidadas
</t>
  </si>
  <si>
    <t>Apartado 3.2.8
Apartado 3.2.9</t>
  </si>
  <si>
    <t>Nota 7.1.3 CCAA Consolidadas</t>
  </si>
  <si>
    <t>Apartado 3.1.</t>
  </si>
  <si>
    <t>Informe Anual de Gobierno Corporativo</t>
  </si>
  <si>
    <t>Nota 1.1 CCAA Consolidadas</t>
  </si>
  <si>
    <t>Nota 32 CCAA Consolidadas</t>
  </si>
  <si>
    <t>Anexo II (véase documento "Anexos Pilar III Diciembre 2019")</t>
  </si>
  <si>
    <t>Composición del capital
Apartado 2.6</t>
  </si>
  <si>
    <t>Composición del capital</t>
  </si>
  <si>
    <t>Apartado 3.2.2</t>
  </si>
  <si>
    <t>Nota 2.2.1 CCAA Consolidadas</t>
  </si>
  <si>
    <t>Apartado 3.2.3.4.3</t>
  </si>
  <si>
    <t>Apartado 3.5.4</t>
  </si>
  <si>
    <t>Nota 7.4.4 CCAA Consolidadas</t>
  </si>
  <si>
    <t>Apartado 3.2.4.1</t>
  </si>
  <si>
    <t>Apartado 3.3.3</t>
  </si>
  <si>
    <t>Apartado 3.6.1</t>
  </si>
  <si>
    <t>Apartado 3.4.3.1</t>
  </si>
  <si>
    <t>Nota 2.1 CCAA Consolidadas
Nota 2.2.1 Consolidadas</t>
  </si>
  <si>
    <t>Apartado 3.4.3.2</t>
  </si>
  <si>
    <t>Apartado 3.4.3.4</t>
  </si>
  <si>
    <t>Notas 49 y 41 CCAA Consolidadas</t>
  </si>
  <si>
    <t>Nota 13.4 CCAA Consolidadas</t>
  </si>
  <si>
    <t>Apartado 3.4.1</t>
  </si>
  <si>
    <t>Nota 7.3.1 Consolidadas</t>
  </si>
  <si>
    <t>Apartado 3.2.7.1.4</t>
  </si>
  <si>
    <t>Nota 2.2.2 Consolidadas</t>
  </si>
  <si>
    <t>Apartado 3.2.7.5.1.</t>
  </si>
  <si>
    <t>Apartado 3.2.7.3</t>
  </si>
  <si>
    <t>Apartado 3.2.7.5.3</t>
  </si>
  <si>
    <t>Apartado 3.2.5.1.6</t>
  </si>
  <si>
    <t>Nota 7.2.2 CCAA Consolidadas</t>
  </si>
  <si>
    <t>Apartado 3.2.9.2.2</t>
  </si>
  <si>
    <t>Apartado 3.2.9.3</t>
  </si>
  <si>
    <t>Apartado 3.2.9.4</t>
  </si>
  <si>
    <t>Nota 7.1.8 Consolidadas</t>
  </si>
  <si>
    <t>Apartado 3.6.1.1</t>
  </si>
  <si>
    <t>Apartado "Gestión del Riego" del Informe de Gestión</t>
  </si>
  <si>
    <t>Apartado 3.3.4.</t>
  </si>
  <si>
    <t>Apartado 3.3.2</t>
  </si>
  <si>
    <t>Nota 7.2.1 CCAA Consolidadas
Nota 2.2.1 CCAA Consolidadas</t>
  </si>
  <si>
    <r>
      <rPr>
        <b/>
        <sz val="7"/>
        <rFont val="BBVABentonSansLight"/>
        <family val="3"/>
        <scheme val="minor"/>
      </rPr>
      <t xml:space="preserve">1. </t>
    </r>
    <r>
      <rPr>
        <sz val="7"/>
        <rFont val="BBVABentonSansLight"/>
        <family val="3"/>
        <scheme val="minor"/>
      </rPr>
      <t>Instrumentos de capital y las correspondientes cuentas de primas de emisión</t>
    </r>
  </si>
  <si>
    <r>
      <rPr>
        <b/>
        <sz val="7"/>
        <rFont val="BBVABentonSansLight"/>
        <family val="3"/>
        <scheme val="minor"/>
      </rPr>
      <t>2</t>
    </r>
    <r>
      <rPr>
        <sz val="7"/>
        <rFont val="BBVABentonSansLight"/>
        <family val="3"/>
        <scheme val="minor"/>
      </rPr>
      <t>.Ganancias acumuladas</t>
    </r>
  </si>
  <si>
    <r>
      <rPr>
        <b/>
        <sz val="7"/>
        <rFont val="BBVABentonSansLight"/>
        <family val="3"/>
        <scheme val="minor"/>
      </rPr>
      <t>3</t>
    </r>
    <r>
      <rPr>
        <sz val="7"/>
        <rFont val="BBVABentonSansLight"/>
        <family val="3"/>
        <scheme val="minor"/>
      </rPr>
      <t>.Otro resultado integral acumulado (y otras reservas, para incluir las pérdidas o ganancias no realizadas, con arreglo a las normas contables aplicables)</t>
    </r>
  </si>
  <si>
    <r>
      <rPr>
        <b/>
        <sz val="7"/>
        <rFont val="BBVABentonSansLight"/>
        <family val="3"/>
        <scheme val="minor"/>
      </rPr>
      <t>3.a</t>
    </r>
    <r>
      <rPr>
        <sz val="7"/>
        <rFont val="BBVABentonSansLight"/>
        <family val="3"/>
        <scheme val="minor"/>
      </rPr>
      <t>. Fondos para riesgos bancarios generales</t>
    </r>
  </si>
  <si>
    <r>
      <rPr>
        <b/>
        <sz val="7"/>
        <rFont val="BBVABentonSansLight"/>
        <family val="3"/>
        <scheme val="minor"/>
      </rPr>
      <t>4</t>
    </r>
    <r>
      <rPr>
        <sz val="7"/>
        <rFont val="BBVABentonSansLight"/>
        <family val="3"/>
        <scheme val="minor"/>
      </rPr>
      <t>.Importe de los elementos admisibles a que se refiere el artículo 484, apartado 3, y las correspondientes cuentas de primas de emisión objeto de exclusión gradual del capital de nivel 1 ordinario</t>
    </r>
  </si>
  <si>
    <r>
      <rPr>
        <b/>
        <sz val="7"/>
        <rFont val="BBVABentonSansLight"/>
        <family val="3"/>
        <scheme val="minor"/>
      </rPr>
      <t>5</t>
    </r>
    <r>
      <rPr>
        <sz val="7"/>
        <rFont val="BBVABentonSansLight"/>
        <family val="3"/>
        <scheme val="minor"/>
      </rPr>
      <t>.Participaciones minoritarias (importe admitido en el capital de nivel 1 ordinario consolidado)</t>
    </r>
  </si>
  <si>
    <r>
      <rPr>
        <b/>
        <sz val="7"/>
        <rFont val="BBVABentonSansLight"/>
        <family val="3"/>
        <scheme val="minor"/>
      </rPr>
      <t xml:space="preserve">5.a. </t>
    </r>
    <r>
      <rPr>
        <sz val="7"/>
        <rFont val="BBVABentonSansLight"/>
        <family val="3"/>
        <scheme val="minor"/>
      </rPr>
      <t>Beneficios provisionales verificados de forma independiente , netos de todo posible gasto o dividendo previsible</t>
    </r>
  </si>
  <si>
    <r>
      <rPr>
        <b/>
        <sz val="7"/>
        <rFont val="BBVABentonSansLight"/>
        <family val="3"/>
        <scheme val="minor"/>
      </rPr>
      <t>7</t>
    </r>
    <r>
      <rPr>
        <sz val="7"/>
        <rFont val="BBVABentonSansLight"/>
        <family val="3"/>
        <scheme val="minor"/>
      </rPr>
      <t>.Ajustes de valor adicionales (importe negativo)</t>
    </r>
  </si>
  <si>
    <r>
      <rPr>
        <b/>
        <sz val="7"/>
        <rFont val="BBVABentonSansLight"/>
        <family val="3"/>
        <scheme val="minor"/>
      </rPr>
      <t>8</t>
    </r>
    <r>
      <rPr>
        <sz val="7"/>
        <rFont val="BBVABentonSansLight"/>
        <family val="3"/>
        <scheme val="minor"/>
      </rPr>
      <t>.Activos intangibles (neto de deuda tributaria) (importe negativo)</t>
    </r>
  </si>
  <si>
    <r>
      <rPr>
        <b/>
        <sz val="7"/>
        <rFont val="BBVABentonSansLight"/>
        <family val="3"/>
        <scheme val="minor"/>
      </rPr>
      <t>9</t>
    </r>
    <r>
      <rPr>
        <sz val="7"/>
        <rFont val="BBVABentonSansLight"/>
        <family val="3"/>
        <scheme val="minor"/>
      </rPr>
      <t>.Campo vacío en la UE</t>
    </r>
  </si>
  <si>
    <r>
      <rPr>
        <b/>
        <sz val="7"/>
        <rFont val="BBVABentonSansLight"/>
        <family val="3"/>
        <scheme val="minor"/>
      </rPr>
      <t>10</t>
    </r>
    <r>
      <rPr>
        <sz val="7"/>
        <rFont val="BBVABentonSansLight"/>
        <family val="3"/>
        <scheme val="minor"/>
      </rPr>
      <t>.Activos por impuestos diferidos que dependen de rendimientos futuros con exclusión de los que se deriven de diferencias temporarias (neto de los correspondientes pasivos por impuestos cuando se cumplan las condiciones establecidas en el artículo 38, apartado 3) (importe negativo)</t>
    </r>
  </si>
  <si>
    <r>
      <rPr>
        <b/>
        <sz val="7"/>
        <rFont val="BBVABentonSansLight"/>
        <family val="3"/>
        <scheme val="minor"/>
      </rPr>
      <t>11</t>
    </r>
    <r>
      <rPr>
        <sz val="7"/>
        <rFont val="BBVABentonSansLight"/>
        <family val="3"/>
        <scheme val="minor"/>
      </rPr>
      <t>.Reservas al valor razonable conexas a pérdidas o ganancias por coberturas de flujos de efectivo</t>
    </r>
  </si>
  <si>
    <r>
      <rPr>
        <b/>
        <sz val="7"/>
        <rFont val="BBVABentonSansLight"/>
        <family val="3"/>
        <scheme val="minor"/>
      </rPr>
      <t>12</t>
    </r>
    <r>
      <rPr>
        <sz val="7"/>
        <rFont val="BBVABentonSansLight"/>
        <family val="3"/>
        <scheme val="minor"/>
      </rPr>
      <t>.Importes negativos que resulten del cálculo de las pérdidas esperadas (renta variable)</t>
    </r>
  </si>
  <si>
    <r>
      <rPr>
        <b/>
        <sz val="7"/>
        <rFont val="BBVABentonSansLight"/>
        <family val="3"/>
        <scheme val="minor"/>
      </rPr>
      <t>13</t>
    </r>
    <r>
      <rPr>
        <sz val="7"/>
        <rFont val="BBVABentonSansLight"/>
        <family val="3"/>
        <scheme val="minor"/>
      </rPr>
      <t>.Todo incremento del patrimonio neto que resulte de los activos titulizados (importe negativo)</t>
    </r>
  </si>
  <si>
    <r>
      <rPr>
        <b/>
        <sz val="7"/>
        <rFont val="BBVABentonSansLight"/>
        <family val="3"/>
        <scheme val="minor"/>
      </rPr>
      <t>14.</t>
    </r>
    <r>
      <rPr>
        <sz val="7"/>
        <rFont val="BBVABentonSansLight"/>
        <family val="3"/>
        <scheme val="minor"/>
      </rPr>
      <t>Pérdidas o ganancias por pasivos valorados al valor razonable que se deriven de cambios en la propia calidad crediticia</t>
    </r>
  </si>
  <si>
    <t>33 (b)</t>
  </si>
  <si>
    <r>
      <rPr>
        <b/>
        <sz val="7"/>
        <rFont val="BBVABentonSansLight"/>
        <family val="3"/>
        <scheme val="minor"/>
      </rPr>
      <t>15.</t>
    </r>
    <r>
      <rPr>
        <sz val="7"/>
        <rFont val="BBVABentonSansLight"/>
        <family val="3"/>
        <scheme val="minor"/>
      </rPr>
      <t xml:space="preserve"> Activos de fondos de pensión de prestaciones definidas (importe negativo)</t>
    </r>
  </si>
  <si>
    <r>
      <rPr>
        <b/>
        <sz val="7"/>
        <rFont val="BBVABentonSansLight"/>
        <family val="3"/>
        <scheme val="minor"/>
      </rPr>
      <t>16.</t>
    </r>
    <r>
      <rPr>
        <sz val="7"/>
        <rFont val="BBVABentonSansLight"/>
        <family val="3"/>
        <scheme val="minor"/>
      </rPr>
      <t xml:space="preserve"> Tenencias directas e indirectas de instrumentos propios de capital de nivel 1 ordinario por parte de una entidad (importe negativo)</t>
    </r>
  </si>
  <si>
    <r>
      <rPr>
        <b/>
        <sz val="7"/>
        <rFont val="BBVABentonSansLight"/>
        <family val="3"/>
        <scheme val="minor"/>
      </rPr>
      <t>17.</t>
    </r>
    <r>
      <rPr>
        <sz val="7"/>
        <rFont val="BBVABentonSansLight"/>
        <family val="3"/>
        <scheme val="minor"/>
      </rPr>
      <t xml:space="preserve"> Tenencias de instrumentos de capital de nivel 1 ordinario de entes del sector financiero cuando estos entes tengan una tenencia recíproca con la entidad destinada a incrementar artificialmente los fondos propios de la entidad (importe negativo)</t>
    </r>
  </si>
  <si>
    <r>
      <rPr>
        <b/>
        <sz val="7"/>
        <rFont val="BBVABentonSansLight"/>
        <family val="3"/>
        <scheme val="minor"/>
      </rPr>
      <t>18</t>
    </r>
    <r>
      <rPr>
        <sz val="7"/>
        <rFont val="BBVABentonSansLight"/>
        <family val="3"/>
        <scheme val="minor"/>
      </rPr>
      <t>. Tenencias directas e indirectas de instrumentos de capital de nivel 1 ordinario de entes del sector financiero cuando la entidad no mantenga una inversión significativa en esos entes (importe superior al umbral del 10% y neto de posiciones cortas admisibles) (importe negativo)</t>
    </r>
  </si>
  <si>
    <r>
      <rPr>
        <b/>
        <sz val="7"/>
        <rFont val="BBVABentonSansLight"/>
        <family val="3"/>
        <scheme val="minor"/>
      </rPr>
      <t>19.</t>
    </r>
    <r>
      <rPr>
        <sz val="7"/>
        <rFont val="BBVABentonSansLight"/>
        <family val="3"/>
        <scheme val="minor"/>
      </rPr>
      <t xml:space="preserve"> Tenencias directas, indirectas y sintéticas de instrumentos de capital de nivel 1 ordinario de entes del sector financiero cuando la entidad mantenga una inversión significativa en esos entes (importe superior al umbral del 10% y neto de posiciones cortas admisibles) (importe negativo)</t>
    </r>
  </si>
  <si>
    <r>
      <rPr>
        <b/>
        <sz val="7"/>
        <rFont val="BBVABentonSansLight"/>
        <family val="3"/>
        <scheme val="minor"/>
      </rPr>
      <t>20.</t>
    </r>
    <r>
      <rPr>
        <sz val="7"/>
        <rFont val="BBVABentonSansLight"/>
        <family val="3"/>
        <scheme val="minor"/>
      </rPr>
      <t xml:space="preserve"> Campo vacío en la UE</t>
    </r>
  </si>
  <si>
    <r>
      <rPr>
        <b/>
        <sz val="7"/>
        <rFont val="BBVABentonSansLight"/>
        <family val="3"/>
        <scheme val="minor"/>
      </rPr>
      <t>20.a</t>
    </r>
    <r>
      <rPr>
        <sz val="7"/>
        <rFont val="BBVABentonSansLight"/>
        <family val="3"/>
        <scheme val="minor"/>
      </rPr>
      <t xml:space="preserve"> Importe de la exposición de los siguientes elementos, que pueden recibir una ponderación de riesgo del 1,250 %, cuando la entidad opte por la deducción</t>
    </r>
  </si>
  <si>
    <r>
      <rPr>
        <b/>
        <sz val="7"/>
        <rFont val="BBVABentonSansLight"/>
        <family val="3"/>
        <scheme val="minor"/>
      </rPr>
      <t>20.b.</t>
    </r>
    <r>
      <rPr>
        <sz val="7"/>
        <rFont val="BBVABentonSansLight"/>
        <family val="3"/>
        <scheme val="minor"/>
      </rPr>
      <t xml:space="preserve"> del cual: participaciones cualificadas fuera del sector financiero (importe negativo)</t>
    </r>
  </si>
  <si>
    <r>
      <rPr>
        <b/>
        <sz val="7"/>
        <rFont val="BBVABentonSansLight"/>
        <family val="3"/>
        <scheme val="minor"/>
      </rPr>
      <t>20.c</t>
    </r>
    <r>
      <rPr>
        <sz val="7"/>
        <rFont val="BBVABentonSansLight"/>
        <family val="3"/>
        <scheme val="minor"/>
      </rPr>
      <t xml:space="preserve"> del cual: posiciones de titulización (importe negativo)</t>
    </r>
  </si>
  <si>
    <r>
      <rPr>
        <b/>
        <sz val="7"/>
        <rFont val="BBVABentonSansLight"/>
        <family val="3"/>
        <scheme val="minor"/>
      </rPr>
      <t>20.d</t>
    </r>
    <r>
      <rPr>
        <sz val="7"/>
        <rFont val="BBVABentonSansLight"/>
        <family val="3"/>
        <scheme val="minor"/>
      </rPr>
      <t xml:space="preserve"> del cual: operaciones incompletas (importe negativo)</t>
    </r>
  </si>
  <si>
    <r>
      <rPr>
        <b/>
        <sz val="7"/>
        <rFont val="BBVABentonSansLight"/>
        <family val="3"/>
        <scheme val="minor"/>
      </rPr>
      <t>21.</t>
    </r>
    <r>
      <rPr>
        <sz val="7"/>
        <rFont val="BBVABentonSansLight"/>
        <family val="3"/>
        <scheme val="minor"/>
      </rPr>
      <t xml:space="preserve"> Activos por impuestos diferidos que se deriven de diferencias temporarias (importe superior al umbral del 10%, neto de pasivos por impuestos conexos, siempre y cuando se cumplan las condiciones establecias en el artículo 38, apartado 3) (importe negativo)</t>
    </r>
  </si>
  <si>
    <r>
      <rPr>
        <b/>
        <sz val="7"/>
        <rFont val="BBVABentonSansLight"/>
        <family val="3"/>
        <scheme val="minor"/>
      </rPr>
      <t>22</t>
    </r>
    <r>
      <rPr>
        <sz val="7"/>
        <rFont val="BBVABentonSansLight"/>
        <family val="3"/>
        <scheme val="minor"/>
      </rPr>
      <t>. Importe que supere el umbral del 15% (importe negativo)</t>
    </r>
  </si>
  <si>
    <r>
      <rPr>
        <b/>
        <sz val="7"/>
        <rFont val="BBVABentonSansLight"/>
        <family val="3"/>
        <scheme val="minor"/>
      </rPr>
      <t>23</t>
    </r>
    <r>
      <rPr>
        <sz val="7"/>
        <rFont val="BBVABentonSansLight"/>
        <family val="3"/>
        <scheme val="minor"/>
      </rPr>
      <t>. del cual: tenencias directas e indirectas por la entidad de instrumentos de capital de nivel 1 ordinario de entes del sector financiero cuando la entidad mantenga una inversión significativa en esos entes</t>
    </r>
  </si>
  <si>
    <r>
      <rPr>
        <b/>
        <sz val="7"/>
        <rFont val="BBVABentonSansLight"/>
        <family val="3"/>
        <scheme val="minor"/>
      </rPr>
      <t>24</t>
    </r>
    <r>
      <rPr>
        <sz val="7"/>
        <rFont val="BBVABentonSansLight"/>
        <family val="3"/>
        <scheme val="minor"/>
      </rPr>
      <t>. Campo vacío en la UE</t>
    </r>
  </si>
  <si>
    <r>
      <rPr>
        <b/>
        <sz val="7"/>
        <rFont val="BBVABentonSansLight"/>
        <family val="3"/>
        <scheme val="minor"/>
      </rPr>
      <t>25.</t>
    </r>
    <r>
      <rPr>
        <sz val="7"/>
        <rFont val="BBVABentonSansLight"/>
        <family val="3"/>
        <scheme val="minor"/>
      </rPr>
      <t xml:space="preserve"> del  cual: activos por impuestos diferidos que se deriven de diferencias temporarias</t>
    </r>
  </si>
  <si>
    <r>
      <rPr>
        <b/>
        <sz val="7"/>
        <rFont val="BBVABentonSansLight"/>
        <family val="3"/>
        <scheme val="minor"/>
      </rPr>
      <t>25.a</t>
    </r>
    <r>
      <rPr>
        <sz val="7"/>
        <rFont val="BBVABentonSansLight"/>
        <family val="3"/>
        <scheme val="minor"/>
      </rPr>
      <t xml:space="preserve"> Pérdidas del ejercicio en curso (importe negativo)</t>
    </r>
  </si>
  <si>
    <r>
      <rPr>
        <b/>
        <sz val="7"/>
        <rFont val="BBVABentonSansLight"/>
        <family val="3"/>
        <scheme val="minor"/>
      </rPr>
      <t>25.b</t>
    </r>
    <r>
      <rPr>
        <sz val="7"/>
        <rFont val="BBVABentonSansLight"/>
        <family val="3"/>
        <scheme val="minor"/>
      </rPr>
      <t xml:space="preserve"> Impuestos previsibles conexos a los elementos del capital de nivel 1 ordinario (importe negativo)</t>
    </r>
  </si>
  <si>
    <r>
      <rPr>
        <b/>
        <sz val="7"/>
        <rFont val="BBVABentonSansLight"/>
        <family val="3"/>
        <scheme val="minor"/>
      </rPr>
      <t xml:space="preserve">27. </t>
    </r>
    <r>
      <rPr>
        <sz val="7"/>
        <rFont val="BBVABentonSansLight"/>
        <family val="3"/>
        <scheme val="minor"/>
      </rPr>
      <t>Deducciones admisibles de capital de nivel 1 adicional que superen el capital de nivel 1 adicional de la entidad (importe negativo)</t>
    </r>
  </si>
  <si>
    <r>
      <rPr>
        <b/>
        <sz val="7"/>
        <rFont val="BBVABentonSansLight"/>
        <family val="3"/>
        <scheme val="minor"/>
      </rPr>
      <t>27.a</t>
    </r>
    <r>
      <rPr>
        <sz val="7"/>
        <rFont val="BBVABentonSansLight"/>
        <family val="3"/>
        <scheme val="minor"/>
      </rPr>
      <t xml:space="preserve"> Otras deducciones de CET1</t>
    </r>
  </si>
  <si>
    <r>
      <rPr>
        <b/>
        <sz val="7"/>
        <rFont val="BBVABentonSansLight"/>
        <family val="3"/>
        <scheme val="minor"/>
      </rPr>
      <t>30.</t>
    </r>
    <r>
      <rPr>
        <sz val="7"/>
        <rFont val="BBVABentonSansLight"/>
        <family val="3"/>
        <scheme val="minor"/>
      </rPr>
      <t xml:space="preserve"> Los instrumentos de capital y las correspondientes cuentas de primas de emisión</t>
    </r>
  </si>
  <si>
    <r>
      <rPr>
        <b/>
        <sz val="7"/>
        <rFont val="BBVABentonSansLight"/>
        <family val="3"/>
        <scheme val="minor"/>
      </rPr>
      <t>31.</t>
    </r>
    <r>
      <rPr>
        <sz val="7"/>
        <rFont val="BBVABentonSansLight"/>
        <family val="3"/>
        <scheme val="minor"/>
      </rPr>
      <t xml:space="preserve"> de los cuales: clasificados como patrimonio neto en virtud de las normas contables aplicables</t>
    </r>
  </si>
  <si>
    <r>
      <rPr>
        <b/>
        <sz val="7"/>
        <rFont val="BBVABentonSansLight"/>
        <family val="3"/>
        <scheme val="minor"/>
      </rPr>
      <t>32.</t>
    </r>
    <r>
      <rPr>
        <sz val="7"/>
        <rFont val="BBVABentonSansLight"/>
        <family val="3"/>
        <scheme val="minor"/>
      </rPr>
      <t xml:space="preserve"> de los cuales: clasificados como pasivo en virtud de las normas contables aplicables</t>
    </r>
  </si>
  <si>
    <r>
      <rPr>
        <b/>
        <sz val="7"/>
        <rFont val="BBVABentonSansLight"/>
        <family val="3"/>
        <scheme val="minor"/>
      </rPr>
      <t>33.</t>
    </r>
    <r>
      <rPr>
        <sz val="7"/>
        <rFont val="BBVABentonSansLight"/>
        <family val="3"/>
        <scheme val="minor"/>
      </rPr>
      <t xml:space="preserve"> Importe de los elementos a que se refiere el artículo 484, apartado 4, y las correspondientes cuentas de primas emisión objeto de exclusión gradual del capital de nivel 1 adicional</t>
    </r>
  </si>
  <si>
    <r>
      <rPr>
        <b/>
        <sz val="7"/>
        <rFont val="BBVABentonSansLight"/>
        <family val="3"/>
        <scheme val="minor"/>
      </rPr>
      <t>34.</t>
    </r>
    <r>
      <rPr>
        <sz val="7"/>
        <rFont val="BBVABentonSansLight"/>
        <family val="3"/>
        <scheme val="minor"/>
      </rPr>
      <t xml:space="preserve"> Capital de nivel 1 admisible incluido en el capital de nivel 1 adicional consolidado (incluidas las participaciones minoritarias no incluidas en la fila 5) emitido por filiales y en manos de terceros</t>
    </r>
  </si>
  <si>
    <r>
      <rPr>
        <b/>
        <sz val="7"/>
        <rFont val="BBVABentonSansLight"/>
        <family val="3"/>
        <scheme val="minor"/>
      </rPr>
      <t>35.</t>
    </r>
    <r>
      <rPr>
        <sz val="7"/>
        <rFont val="BBVABentonSansLight"/>
        <family val="3"/>
        <scheme val="minor"/>
      </rPr>
      <t xml:space="preserve"> del cual: instrumentos emitidos por filiales objeto de exclusión gradual</t>
    </r>
  </si>
  <si>
    <r>
      <rPr>
        <b/>
        <sz val="7"/>
        <rFont val="BBVABentonSansLight"/>
        <family val="3"/>
        <scheme val="minor"/>
      </rPr>
      <t>37.</t>
    </r>
    <r>
      <rPr>
        <sz val="7"/>
        <rFont val="BBVABentonSansLight"/>
        <family val="3"/>
        <scheme val="minor"/>
      </rPr>
      <t xml:space="preserve"> Tenencias directas e indirectas de instrumentos propios de nivel 1 adicional por parte de la entidad (importe negativo)</t>
    </r>
  </si>
  <si>
    <r>
      <rPr>
        <b/>
        <sz val="7"/>
        <rFont val="BBVABentonSansLight"/>
        <family val="3"/>
        <scheme val="minor"/>
      </rPr>
      <t>38.</t>
    </r>
    <r>
      <rPr>
        <sz val="7"/>
        <rFont val="BBVABentonSansLight"/>
        <family val="3"/>
        <scheme val="minor"/>
      </rPr>
      <t xml:space="preserve"> Tenencias de instrumentos de capital de nivel 1 adicional de entes del sector financiero cuando estos entes tengan una tenencia recíproca con la entidad destinada a incrementar artificialmente los fondos propios de la entidad (importe negativo)</t>
    </r>
  </si>
  <si>
    <r>
      <rPr>
        <b/>
        <sz val="7"/>
        <rFont val="BBVABentonSansLight"/>
        <family val="3"/>
        <scheme val="minor"/>
      </rPr>
      <t>39.</t>
    </r>
    <r>
      <rPr>
        <sz val="7"/>
        <rFont val="BBVABentonSansLight"/>
        <family val="3"/>
        <scheme val="minor"/>
      </rPr>
      <t xml:space="preserve"> Tenencias directas e indirectas de instrumentos de capital de nivel 1 adicional de entes del sector financiero cuando la entidad no mantenga una inversión significativa en esos entes (importe superior al umbral del 10% y neto de posiciones cortas admisibles) (importe negativo)</t>
    </r>
  </si>
  <si>
    <r>
      <rPr>
        <b/>
        <sz val="7"/>
        <rFont val="BBVABentonSansLight"/>
        <family val="3"/>
        <scheme val="minor"/>
      </rPr>
      <t>40.</t>
    </r>
    <r>
      <rPr>
        <sz val="7"/>
        <rFont val="BBVABentonSansLight"/>
        <family val="3"/>
        <scheme val="minor"/>
      </rPr>
      <t xml:space="preserve"> Tenencias directas e indirectas de instrumentos de capital de nivel 1 adicional de entes del sector financiero cuando la entidad mantenga una inversión significativa en esos entes (importe superior al umbral del 10% y neto de posiciones cortas admisibles) (importe negativo)</t>
    </r>
  </si>
  <si>
    <r>
      <rPr>
        <b/>
        <sz val="7"/>
        <rFont val="BBVABentonSansLight"/>
        <family val="3"/>
        <scheme val="minor"/>
      </rPr>
      <t>41.</t>
    </r>
    <r>
      <rPr>
        <sz val="7"/>
        <rFont val="BBVABentonSansLight"/>
        <family val="3"/>
        <scheme val="minor"/>
      </rPr>
      <t xml:space="preserve"> Los ajustes reglamentarios aplicados al capital de nivel 1 adicional en lo que respecta a los importes sujetos al tratamiento anterior al RRC y tratamientos transitorios sujetos a eliminación gradual con arreglo a lo dispuesto en el Reglamento (UE) nº 575/2013 (es decir, importes residuales previstos en el RRC)</t>
    </r>
  </si>
  <si>
    <r>
      <rPr>
        <b/>
        <sz val="7"/>
        <rFont val="BBVABentonSansLight"/>
        <family val="3"/>
        <scheme val="minor"/>
      </rPr>
      <t xml:space="preserve">42. </t>
    </r>
    <r>
      <rPr>
        <sz val="7"/>
        <rFont val="BBVABentonSansLight"/>
        <family val="3"/>
        <scheme val="minor"/>
      </rPr>
      <t>Deducciones admisibles del capital de nivel 2 que superen el capital de nivel 2 de la entidad (importe negativo)</t>
    </r>
  </si>
  <si>
    <r>
      <rPr>
        <b/>
        <sz val="7"/>
        <rFont val="BBVABentonSansLight"/>
        <family val="3"/>
        <scheme val="minor"/>
      </rPr>
      <t>46.</t>
    </r>
    <r>
      <rPr>
        <sz val="7"/>
        <rFont val="BBVABentonSansLight"/>
        <family val="3"/>
        <scheme val="minor"/>
      </rPr>
      <t xml:space="preserve"> Instrumentos de capital y las correspondientes cuentas de primas de emisión</t>
    </r>
  </si>
  <si>
    <r>
      <rPr>
        <b/>
        <sz val="7"/>
        <rFont val="BBVABentonSansLight"/>
        <family val="3"/>
        <scheme val="minor"/>
      </rPr>
      <t>47.</t>
    </r>
    <r>
      <rPr>
        <sz val="7"/>
        <rFont val="BBVABentonSansLight"/>
        <family val="3"/>
        <scheme val="minor"/>
      </rPr>
      <t xml:space="preserve"> Importe de los elementos admisibles a que se refiere el artículo 484, apartado 5, y las correspondientes cuentas de primas de emisión objeto de exclusión gradual del capital de nivel 2</t>
    </r>
  </si>
  <si>
    <r>
      <rPr>
        <b/>
        <sz val="7"/>
        <rFont val="BBVABentonSansLight"/>
        <family val="3"/>
        <scheme val="minor"/>
      </rPr>
      <t>48.</t>
    </r>
    <r>
      <rPr>
        <sz val="7"/>
        <rFont val="BBVABentonSansLight"/>
        <family val="3"/>
        <scheme val="minor"/>
      </rPr>
      <t xml:space="preserve"> Instrumentos de fondos propios admisibles incluidos en el capital de nivel 2 consolidado (incluidas las participaciones minoritarias y los instrumentos de capital de nivel 1 adicional no incluidos en las filas 5 o 34) emitidos por filiales y en manos de terceros</t>
    </r>
  </si>
  <si>
    <r>
      <rPr>
        <b/>
        <sz val="7"/>
        <rFont val="BBVABentonSansLight"/>
        <family val="3"/>
        <scheme val="minor"/>
      </rPr>
      <t>49.</t>
    </r>
    <r>
      <rPr>
        <sz val="7"/>
        <rFont val="BBVABentonSansLight"/>
        <family val="3"/>
        <scheme val="minor"/>
      </rPr>
      <t xml:space="preserve"> de los cuales: los instrumentos emitidos por las filiales sujetos a exclusión gradual</t>
    </r>
  </si>
  <si>
    <r>
      <rPr>
        <b/>
        <sz val="7"/>
        <rFont val="BBVABentonSansLight"/>
        <family val="3"/>
        <scheme val="minor"/>
      </rPr>
      <t>50.</t>
    </r>
    <r>
      <rPr>
        <sz val="7"/>
        <rFont val="BBVABentonSansLight"/>
        <family val="3"/>
        <scheme val="minor"/>
      </rPr>
      <t xml:space="preserve"> Ajustes por riesgo de crédito</t>
    </r>
  </si>
  <si>
    <r>
      <rPr>
        <b/>
        <sz val="7"/>
        <rFont val="BBVABentonSansLight"/>
        <family val="3"/>
        <scheme val="minor"/>
      </rPr>
      <t>52.</t>
    </r>
    <r>
      <rPr>
        <sz val="7"/>
        <rFont val="BBVABentonSansLight"/>
        <family val="3"/>
        <scheme val="minor"/>
      </rPr>
      <t xml:space="preserve"> Tenencias directas e indirectas de instrumentos propios de capital de nivel 2 por parte de la entidad (importe negativo)</t>
    </r>
  </si>
  <si>
    <r>
      <rPr>
        <b/>
        <sz val="7"/>
        <rFont val="BBVABentonSansLight"/>
        <family val="3"/>
        <scheme val="minor"/>
      </rPr>
      <t>53.</t>
    </r>
    <r>
      <rPr>
        <sz val="7"/>
        <rFont val="BBVABentonSansLight"/>
        <family val="3"/>
        <scheme val="minor"/>
      </rPr>
      <t>Tenencias de instrumentos de capital de nivel 2 y préstamos subordinados de entes del sector financiero cuando dichos entes posean una tenencia recíproca con la entidad destinada a incrementar artificialmente los fondos propios de la entidad (importe negativo)</t>
    </r>
  </si>
  <si>
    <r>
      <rPr>
        <b/>
        <sz val="7"/>
        <rFont val="BBVABentonSansLight"/>
        <family val="3"/>
        <scheme val="minor"/>
      </rPr>
      <t>54.</t>
    </r>
    <r>
      <rPr>
        <sz val="7"/>
        <rFont val="BBVABentonSansLight"/>
        <family val="3"/>
        <scheme val="minor"/>
      </rPr>
      <t xml:space="preserve"> Tenencias directas e indirectas de instrumentos de capital de nivel 2 y préstamos subordinados de entes del sector financiero cuando la entidad no mantenga una inversión significativa en esos entes (importe superior al umbral del 10% y neto de posiciones cortas admisibles) (importe negativo)</t>
    </r>
  </si>
  <si>
    <r>
      <rPr>
        <b/>
        <sz val="7"/>
        <rFont val="BBVABentonSansLight"/>
        <family val="3"/>
        <scheme val="minor"/>
      </rPr>
      <t>55.</t>
    </r>
    <r>
      <rPr>
        <sz val="7"/>
        <rFont val="BBVABentonSansLight"/>
        <family val="3"/>
        <scheme val="minor"/>
      </rPr>
      <t xml:space="preserve"> Tenencias directas e indirectas de instrumentos de capital de nivel 2 y préstamos subordinados de entes del sector financiero cuando la entidad mantenga una inversión significativa en esos entes (neto de posiciones cortas admisibles) (importe negativo)</t>
    </r>
  </si>
  <si>
    <r>
      <rPr>
        <b/>
        <sz val="7"/>
        <rFont val="BBVABentonSansLight"/>
        <family val="3"/>
        <scheme val="minor"/>
      </rPr>
      <t>56.</t>
    </r>
    <r>
      <rPr>
        <sz val="7"/>
        <rFont val="BBVABentonSansLight"/>
        <family val="3"/>
        <scheme val="minor"/>
      </rPr>
      <t xml:space="preserve"> Los ajustes reglamentarios aplicados al capital de nivel 2 en lo que respecta a los importes sujetos al tratamiento anterior al RRC y tratamientos transitorios sujetos a eliminación gradual, con arreglo a lo dispuesto en el Reglamento (UE) nº 575/2013 (es decir, importes residuales establecidos en el RRC)</t>
    </r>
  </si>
  <si>
    <r>
      <rPr>
        <b/>
        <sz val="7"/>
        <rFont val="BBVABentonSansLight"/>
        <family val="3"/>
        <scheme val="minor"/>
      </rPr>
      <t>61.</t>
    </r>
    <r>
      <rPr>
        <sz val="7"/>
        <rFont val="BBVABentonSansLight"/>
        <family val="3"/>
        <scheme val="minor"/>
      </rPr>
      <t xml:space="preserve"> Capital de nivel 1 ordinario (en porcentaje del importe total de la exposición al riesgo)</t>
    </r>
  </si>
  <si>
    <r>
      <rPr>
        <b/>
        <sz val="7"/>
        <rFont val="BBVABentonSansLight"/>
        <family val="3"/>
        <scheme val="minor"/>
      </rPr>
      <t>62.</t>
    </r>
    <r>
      <rPr>
        <sz val="7"/>
        <rFont val="BBVABentonSansLight"/>
        <family val="3"/>
        <scheme val="minor"/>
      </rPr>
      <t xml:space="preserve"> Capital de nivel 1 (en porcentaje del importe total de la exposición al riesgo)</t>
    </r>
  </si>
  <si>
    <r>
      <rPr>
        <b/>
        <sz val="7"/>
        <rFont val="BBVABentonSansLight"/>
        <family val="3"/>
        <scheme val="minor"/>
      </rPr>
      <t>63.</t>
    </r>
    <r>
      <rPr>
        <sz val="7"/>
        <rFont val="BBVABentonSansLight"/>
        <family val="3"/>
        <scheme val="minor"/>
      </rPr>
      <t xml:space="preserve"> Capital total (en porcentaje del importe total de la exposición al riesgo)</t>
    </r>
  </si>
  <si>
    <r>
      <rPr>
        <b/>
        <sz val="7"/>
        <rFont val="BBVABentonSansLight"/>
        <family val="3"/>
        <scheme val="minor"/>
      </rPr>
      <t>64.</t>
    </r>
    <r>
      <rPr>
        <sz val="7"/>
        <rFont val="BBVABentonSansLight"/>
        <family val="3"/>
        <scheme val="minor"/>
      </rPr>
      <t xml:space="preserve"> Requisitos de colchón específico de la entidad [requisito de capital de nivel 1 ordinario con arreglo a lo dispuesto en el artículo 92, apartado 1, letra a), así como los requisitos de colchón de conservación de capital y de colchón de capital anticíclico, más el colchón por riesgo sistémico, más el colchón para las entidades de importancia sistémica (colchón para las EISM o las OEIS), expresado en porcentaje del importe de la exposición al riesgo.</t>
    </r>
  </si>
  <si>
    <r>
      <rPr>
        <b/>
        <sz val="7"/>
        <rFont val="BBVABentonSansLight"/>
        <family val="3"/>
        <scheme val="minor"/>
      </rPr>
      <t>65.</t>
    </r>
    <r>
      <rPr>
        <sz val="7"/>
        <rFont val="BBVABentonSansLight"/>
        <family val="3"/>
        <scheme val="minor"/>
      </rPr>
      <t xml:space="preserve"> de las cuales: requisito de colchón de conservación de capital</t>
    </r>
  </si>
  <si>
    <r>
      <rPr>
        <b/>
        <sz val="7"/>
        <rFont val="BBVABentonSansLight"/>
        <family val="3"/>
        <scheme val="minor"/>
      </rPr>
      <t>66.</t>
    </r>
    <r>
      <rPr>
        <sz val="7"/>
        <rFont val="BBVABentonSansLight"/>
        <family val="3"/>
        <scheme val="minor"/>
      </rPr>
      <t xml:space="preserve"> de las cuales: requisito de colchón de capital anticíclico</t>
    </r>
  </si>
  <si>
    <r>
      <rPr>
        <b/>
        <sz val="7"/>
        <rFont val="BBVABentonSansLight"/>
        <family val="3"/>
        <scheme val="minor"/>
      </rPr>
      <t>67.</t>
    </r>
    <r>
      <rPr>
        <sz val="7"/>
        <rFont val="BBVABentonSansLight"/>
        <family val="3"/>
        <scheme val="minor"/>
      </rPr>
      <t xml:space="preserve"> de los cuales: requisito relativo al colchón por riesgo sistémico</t>
    </r>
  </si>
  <si>
    <r>
      <rPr>
        <b/>
        <sz val="7"/>
        <rFont val="BBVABentonSansLight"/>
        <family val="3"/>
        <scheme val="minor"/>
      </rPr>
      <t>67.a.</t>
    </r>
    <r>
      <rPr>
        <sz val="7"/>
        <rFont val="BBVABentonSansLight"/>
        <family val="3"/>
        <scheme val="minor"/>
      </rPr>
      <t xml:space="preserve"> de los cuales: colchón para las entidades de importancia sistémica mundial (EISM) o para otras entidades de importancia sistémicas (OEIS)</t>
    </r>
  </si>
  <si>
    <r>
      <rPr>
        <b/>
        <sz val="7"/>
        <rFont val="BBVABentonSansLight"/>
        <family val="3"/>
        <scheme val="minor"/>
      </rPr>
      <t>68.</t>
    </r>
    <r>
      <rPr>
        <sz val="7"/>
        <rFont val="BBVABentonSansLight"/>
        <family val="3"/>
        <scheme val="minor"/>
      </rPr>
      <t xml:space="preserve"> Capital de nivel 1 ordinario disponible para satisfacer los requisitos de colchón de capital (en porcentaje del importe de la exposición al riesgo) (*)</t>
    </r>
  </si>
  <si>
    <r>
      <rPr>
        <b/>
        <sz val="7"/>
        <rFont val="BBVABentonSansLight"/>
        <family val="3"/>
        <scheme val="minor"/>
      </rPr>
      <t>72.</t>
    </r>
    <r>
      <rPr>
        <sz val="7"/>
        <rFont val="BBVABentonSansLight"/>
        <family val="3"/>
        <scheme val="minor"/>
      </rPr>
      <t xml:space="preserve"> Tenencias directas e indirectas de capital en entes del sector financiero cuando la entidad no mantenga una inversión significativa en esos entes (importe inferior al umbral del 10% y neto de posiciones cortas admisibles)</t>
    </r>
  </si>
  <si>
    <r>
      <rPr>
        <b/>
        <sz val="7"/>
        <rFont val="BBVABentonSansLight"/>
        <family val="3"/>
        <scheme val="minor"/>
      </rPr>
      <t xml:space="preserve">73. </t>
    </r>
    <r>
      <rPr>
        <sz val="7"/>
        <rFont val="BBVABentonSansLight"/>
        <family val="3"/>
        <scheme val="minor"/>
      </rPr>
      <t>Tenencias directas e indirectas de instrumentos de capital de nivel 1 ordinario de entes del sector financiero cuando la entidad mantenga una inversión significativa en esos entes (importe inferior al umbral del 10% y neto de posiciones cortas admisibles)</t>
    </r>
  </si>
  <si>
    <r>
      <rPr>
        <b/>
        <sz val="7"/>
        <rFont val="BBVABentonSansLight"/>
        <family val="3"/>
        <scheme val="minor"/>
      </rPr>
      <t>74.</t>
    </r>
    <r>
      <rPr>
        <sz val="7"/>
        <rFont val="BBVABentonSansLight"/>
        <family val="3"/>
        <scheme val="minor"/>
      </rPr>
      <t xml:space="preserve"> Campo vacío en la UE</t>
    </r>
  </si>
  <si>
    <r>
      <rPr>
        <b/>
        <sz val="7"/>
        <rFont val="BBVABentonSansLight"/>
        <family val="3"/>
        <scheme val="minor"/>
      </rPr>
      <t>75</t>
    </r>
    <r>
      <rPr>
        <sz val="7"/>
        <rFont val="BBVABentonSansLight"/>
        <family val="3"/>
        <scheme val="minor"/>
      </rPr>
      <t>. Los activos por impuestos diferidos que se deriven de diferencias temporarias (importe inferior al umbral del 10%, neto de pasivos por impuestos conexos, siempre y cuando se reúnan las condiciones establecidas en el artículo 38, apartado 3)</t>
    </r>
  </si>
  <si>
    <r>
      <rPr>
        <b/>
        <sz val="7"/>
        <rFont val="BBVABentonSansLight"/>
        <family val="3"/>
        <scheme val="minor"/>
      </rPr>
      <t>76</t>
    </r>
    <r>
      <rPr>
        <sz val="7"/>
        <rFont val="BBVABentonSansLight"/>
        <family val="3"/>
        <scheme val="minor"/>
      </rPr>
      <t>. Los ajustes por riesgo de crédito incluidos en el capital de nivel 2 en lo que respecta a las exposiciones sujetas al método estándar (antes de la aplicación del límite)</t>
    </r>
  </si>
  <si>
    <r>
      <rPr>
        <b/>
        <sz val="7"/>
        <rFont val="BBVABentonSansLight"/>
        <family val="3"/>
        <scheme val="minor"/>
      </rPr>
      <t>77.</t>
    </r>
    <r>
      <rPr>
        <sz val="7"/>
        <rFont val="BBVABentonSansLight"/>
        <family val="3"/>
        <scheme val="minor"/>
      </rPr>
      <t xml:space="preserve"> Límite relativo a la inclusión de los ajustes por riesgo de crédito en el capital de nivel 2 con arreglo al método estándar</t>
    </r>
  </si>
  <si>
    <r>
      <rPr>
        <b/>
        <sz val="7"/>
        <rFont val="BBVABentonSansLight"/>
        <family val="3"/>
        <scheme val="minor"/>
      </rPr>
      <t>78.</t>
    </r>
    <r>
      <rPr>
        <sz val="7"/>
        <rFont val="BBVABentonSansLight"/>
        <family val="3"/>
        <scheme val="minor"/>
      </rPr>
      <t xml:space="preserve"> Los ajustes por riesgo de crédito incluidos en el capital de nivel 2 en lo que respecta a las exposiciones sujetas al método basado en calificaciones internas (antes de la aplicación del límite)</t>
    </r>
  </si>
  <si>
    <r>
      <rPr>
        <b/>
        <sz val="7"/>
        <rFont val="BBVABentonSansLight"/>
        <family val="3"/>
        <scheme val="minor"/>
      </rPr>
      <t>79.</t>
    </r>
    <r>
      <rPr>
        <sz val="7"/>
        <rFont val="BBVABentonSansLight"/>
        <family val="3"/>
        <scheme val="minor"/>
      </rPr>
      <t xml:space="preserve"> Límite relativo a la inclusión de los ajustes por riesgo de crédito en el capital de nivel 2 con arreglo al método basado en calificaciones internas</t>
    </r>
  </si>
  <si>
    <r>
      <rPr>
        <b/>
        <sz val="7"/>
        <rFont val="BBVABentonSansLight"/>
        <family val="3"/>
        <scheme val="minor"/>
      </rPr>
      <t>80.</t>
    </r>
    <r>
      <rPr>
        <sz val="7"/>
        <rFont val="BBVABentonSansLight"/>
        <family val="3"/>
        <scheme val="minor"/>
      </rPr>
      <t xml:space="preserve"> Límite actual para instrumentos de capital de nivel 1 ordinario sujetos a disposiciones de exclusión gradual</t>
    </r>
  </si>
  <si>
    <r>
      <rPr>
        <b/>
        <sz val="7"/>
        <rFont val="BBVABentonSansLight"/>
        <family val="3"/>
        <scheme val="minor"/>
      </rPr>
      <t>81.</t>
    </r>
    <r>
      <rPr>
        <sz val="7"/>
        <rFont val="BBVABentonSansLight"/>
        <family val="3"/>
        <scheme val="minor"/>
      </rPr>
      <t xml:space="preserve"> Importe excluido del capital de nivel 1 ordinario debido al límite (exceso sobre el límite después de reembolsos y vencimientos)</t>
    </r>
  </si>
  <si>
    <r>
      <rPr>
        <b/>
        <sz val="7"/>
        <rFont val="BBVABentonSansLight"/>
        <family val="3"/>
        <scheme val="minor"/>
      </rPr>
      <t>82.</t>
    </r>
    <r>
      <rPr>
        <sz val="7"/>
        <rFont val="BBVABentonSansLight"/>
        <family val="3"/>
        <scheme val="minor"/>
      </rPr>
      <t xml:space="preserve"> Límite actual para instrumentos de capital de nivel 1 adicional sujetos a disposiciones de exclusión gradual</t>
    </r>
  </si>
  <si>
    <r>
      <rPr>
        <b/>
        <sz val="7"/>
        <rFont val="BBVABentonSansLight"/>
        <family val="3"/>
        <scheme val="minor"/>
      </rPr>
      <t>83.</t>
    </r>
    <r>
      <rPr>
        <sz val="7"/>
        <rFont val="BBVABentonSansLight"/>
        <family val="3"/>
        <scheme val="minor"/>
      </rPr>
      <t xml:space="preserve"> Importe excluido del capital de nivel 1 adicional debido al límite (exceso sobre el límite después de reembolsos y vencimientos)</t>
    </r>
  </si>
  <si>
    <r>
      <rPr>
        <b/>
        <sz val="7"/>
        <rFont val="BBVABentonSansLight"/>
        <family val="3"/>
        <scheme val="minor"/>
      </rPr>
      <t>84.</t>
    </r>
    <r>
      <rPr>
        <sz val="7"/>
        <rFont val="BBVABentonSansLight"/>
        <family val="3"/>
        <scheme val="minor"/>
      </rPr>
      <t xml:space="preserve"> Límite actual para instrumentos de capital de nivel 2 sujetos a disposiciones de exclusión gradual</t>
    </r>
  </si>
  <si>
    <r>
      <rPr>
        <b/>
        <sz val="7"/>
        <rFont val="BBVABentonSansLight"/>
        <family val="3"/>
        <scheme val="minor"/>
      </rPr>
      <t>85.</t>
    </r>
    <r>
      <rPr>
        <sz val="7"/>
        <rFont val="BBVABentonSansLight"/>
        <family val="3"/>
        <scheme val="minor"/>
      </rPr>
      <t xml:space="preserve"> Importe excluido del capital de nivel 2 debido al límite (exceso sobre el límite después de reembolsos y vencimientos)</t>
    </r>
  </si>
  <si>
    <t>(1) Plantilla sobre Recursos propios divulgada en base a lo establecido en el Reglamento de Ejecución (EU) 1423/2013 de la Comisión Europea, desglosando la composición del capital regulador en línea con la plantilla CC1 divulgada por el BCBS</t>
  </si>
  <si>
    <r>
      <t xml:space="preserve">31/12/2019
Fully-loaded  </t>
    </r>
    <r>
      <rPr>
        <b/>
        <vertAlign val="superscript"/>
        <sz val="8"/>
        <color rgb="FF02A5A5"/>
        <rFont val="BBVABentonSansLight"/>
        <family val="3"/>
        <scheme val="minor"/>
      </rPr>
      <t>(3)=(1)+(2)</t>
    </r>
  </si>
  <si>
    <t xml:space="preserve">(*) Exceso de CET1 sobre los requerimientos mínimos de capital de nivel 1 ordinario del Grupo establecidos por el ECB a través de la carta SREP aplicable a la fecha </t>
  </si>
  <si>
    <t>BBVA USA</t>
  </si>
  <si>
    <t>BBVA Perú</t>
  </si>
  <si>
    <t>BBVA Colombia</t>
  </si>
  <si>
    <t>Sin actividad</t>
  </si>
  <si>
    <t>Plantilla de información sobre fondos propios (CC1)</t>
  </si>
  <si>
    <t>xº</t>
  </si>
  <si>
    <t>La información incluida en el informe de Pilar 3 puede estar complementada por la información financiera contenida en las Cuentas Anuales Consolidadas del Grupo, el Informe de Gestión u otros documentos públicos. Por tanto, la siguiente tabla recoge la correspondencia de los requerimientos de divulgación definidos por la Parte Octava de la CRR con los distintos epígrafes del documento (u otros documentos públicos) donde se encuentra la información requerida:</t>
  </si>
  <si>
    <r>
      <t>Detalle de emisiones Matriz AT1</t>
    </r>
    <r>
      <rPr>
        <vertAlign val="superscript"/>
        <sz val="10"/>
        <color theme="2"/>
        <rFont val="BBVABentonSansLight"/>
        <family val="3"/>
        <scheme val="minor"/>
      </rPr>
      <t>(1)</t>
    </r>
  </si>
  <si>
    <r>
      <t>Detalle de emisiones Matriz T2</t>
    </r>
    <r>
      <rPr>
        <vertAlign val="superscript"/>
        <sz val="10"/>
        <color theme="2"/>
        <rFont val="BBVABentonSansLight"/>
        <family val="3"/>
        <scheme val="minor"/>
      </rPr>
      <t>(1)</t>
    </r>
  </si>
  <si>
    <r>
      <t>Detalle de emisiones México</t>
    </r>
    <r>
      <rPr>
        <vertAlign val="superscript"/>
        <sz val="10"/>
        <color theme="2"/>
        <rFont val="BBVABentonSansLight"/>
        <family val="3"/>
        <scheme val="minor"/>
      </rPr>
      <t>(1)</t>
    </r>
  </si>
  <si>
    <r>
      <t>Detalle de emisiones USA</t>
    </r>
    <r>
      <rPr>
        <vertAlign val="superscript"/>
        <sz val="10"/>
        <color theme="2"/>
        <rFont val="BBVABentonSansLight"/>
        <family val="3"/>
        <scheme val="minor"/>
      </rPr>
      <t>(1)</t>
    </r>
  </si>
  <si>
    <r>
      <t>Detalle de emisiones América del Sur</t>
    </r>
    <r>
      <rPr>
        <vertAlign val="superscript"/>
        <sz val="10"/>
        <color theme="2"/>
        <rFont val="BBVABentonSansLight"/>
        <family val="3"/>
        <scheme val="minor"/>
      </rPr>
      <t>(1)</t>
    </r>
  </si>
  <si>
    <r>
      <t>Detalle de emisiones Turquía</t>
    </r>
    <r>
      <rPr>
        <vertAlign val="superscript"/>
        <sz val="10"/>
        <color theme="2"/>
        <rFont val="BBVABentonSansLight"/>
        <family val="3"/>
        <scheme val="minor"/>
      </rPr>
      <t>(1)</t>
    </r>
  </si>
  <si>
    <r>
      <rPr>
        <vertAlign val="superscript"/>
        <sz val="10"/>
        <color theme="2"/>
        <rFont val="BBVABentonSansLight"/>
        <family val="3"/>
        <scheme val="minor"/>
      </rPr>
      <t>(1)</t>
    </r>
    <r>
      <rPr>
        <sz val="10"/>
        <color theme="2"/>
        <rFont val="BBVABentonSansLight"/>
        <family val="3"/>
        <scheme val="minor"/>
      </rPr>
      <t xml:space="preserve"> En este anexo se describen las principales características de los instrumentos de capital del Grupo BBVA con el único fin de dar cumplimiento al artículo 437.1 del Reglamento (UE) nº 2019/876 ("CCR2"). La información se hace de acuerdo con la interpretación del Grupo BBVA de los requisitos y formatos actuales establecidos por el Reglamento de aplicación de la Comisión (UE) nº 1423/2013.
La información contenida en este anexo representa una simplificación y abreviatura de las características de los instrumentos de capital y no pretende ser una descripción exhaustiva de los mismos. Los términos y condiciones completos de los instrumentos de capital descritos en este documento están disponibles en nuestro sitio web (</t>
    </r>
    <r>
      <rPr>
        <b/>
        <sz val="10"/>
        <color theme="1"/>
        <rFont val="BBVABentonSansLight"/>
        <family val="3"/>
        <scheme val="minor"/>
      </rPr>
      <t>https://accionistaseinversores.bbva.com/renta-fija/emisiones-y-programas/</t>
    </r>
    <r>
      <rPr>
        <sz val="10"/>
        <color theme="2"/>
        <rFont val="BBVABentonSansLight"/>
        <family val="3"/>
        <scheme val="minor"/>
      </rPr>
      <t>) o contactando a BBVA Investor Relations (</t>
    </r>
    <r>
      <rPr>
        <b/>
        <sz val="10"/>
        <color theme="1"/>
        <rFont val="BBVABentonSansLight"/>
        <family val="3"/>
        <scheme val="minor"/>
      </rPr>
      <t>bbvainvestorrelations@bbva.com</t>
    </r>
    <r>
      <rPr>
        <sz val="10"/>
        <color theme="2"/>
        <rFont val="BBVABentonSansLight"/>
        <family val="3"/>
        <scheme val="minor"/>
      </rPr>
      <t>). La información con respecto a cualquier instrumento de capital en este documento no debe usarse para asesoramiento de inversión y no constituye una oferta de venta o solicitud de una oferta para comprar dicho instrumento de capital ni ningún consejo o recomendación con respecto a dicho instrumento de capital. Por lo que ningún inversor o posible inversor en cualquiera de estos instrumentos de capital debe basarse en la descripción contenida en este documento y BBVA no será responsable de ninguna inexactitud o malentendido contenido en este documento. Los inversores o posibles inversores deben buscar asesoramiento financiero independiente a la hora de tomar decisiones de inversión en relación con cualquiera de los instrumentos de capital que figuran en el presente documento.</t>
    </r>
  </si>
  <si>
    <t>Banco Bilbao Vizcaya Argentaria S.A.</t>
  </si>
  <si>
    <t>BBVA Mexico</t>
  </si>
  <si>
    <t>Garanti BBVA</t>
  </si>
  <si>
    <r>
      <t xml:space="preserve">I. EU LI3 - Resumen de las diferencias en los ámbitos de consolidación  </t>
    </r>
    <r>
      <rPr>
        <sz val="10"/>
        <color rgb="FF02A5A5"/>
        <rFont val="BBVABentonSans"/>
        <family val="3"/>
        <scheme val="major"/>
      </rPr>
      <t>(Millones de euros. 31-12-2019)</t>
    </r>
  </si>
  <si>
    <r>
      <t>II. Plantilla de información sobre fondos propios (CC1)</t>
    </r>
    <r>
      <rPr>
        <vertAlign val="superscript"/>
        <sz val="10"/>
        <color rgb="FF666666"/>
        <rFont val="BBVABentonSans"/>
        <family val="3"/>
        <scheme val="major"/>
      </rPr>
      <t>(1)</t>
    </r>
    <r>
      <rPr>
        <sz val="10"/>
        <color rgb="FF02A5A5"/>
        <rFont val="BBVABentonSans"/>
        <family val="3"/>
        <scheme val="major"/>
      </rPr>
      <t xml:space="preserve"> (Millones de euros. 31-12-2019)</t>
    </r>
  </si>
  <si>
    <r>
      <t xml:space="preserve">III. Plantilla para la presentación de las principales características de los instrumentos de capital </t>
    </r>
    <r>
      <rPr>
        <sz val="10"/>
        <color rgb="FF02A5A5"/>
        <rFont val="BBVABentonSans"/>
        <family val="3"/>
        <scheme val="major"/>
      </rPr>
      <t>(Millones de euros. 31-12-2019)</t>
    </r>
  </si>
  <si>
    <r>
      <t>IV. Tabla de divulgación del ratio de apalancamiento</t>
    </r>
    <r>
      <rPr>
        <sz val="10"/>
        <color rgb="FF02A5A5"/>
        <rFont val="BBVABentonSans"/>
        <family val="3"/>
        <scheme val="major"/>
      </rPr>
      <t xml:space="preserve"> </t>
    </r>
    <r>
      <rPr>
        <sz val="10"/>
        <color rgb="FF02A5A5"/>
        <rFont val="BBVABentonSans (Títulos)_x0000_"/>
      </rPr>
      <t>(Millones de euros. 31-12-2019)</t>
    </r>
  </si>
  <si>
    <r>
      <t>V. Cumplimiento Normativo</t>
    </r>
    <r>
      <rPr>
        <sz val="10"/>
        <color rgb="FF02A5A5"/>
        <rFont val="BBVABentonSans"/>
        <family val="3"/>
        <scheme val="major"/>
      </rPr>
      <t xml:space="preserve"> (31-12-2019)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</si>
</sst>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4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_-* #,##0\ _€_-;\-* #,##0\ _€_-;_-* &quot;-&quot;??\ _€_-;_-@_-"/>
    <numFmt numFmtId="167" formatCode="_(* #,##0.00_);_(* \(#,##0.00\);_(* &quot;-&quot;??_);_(@_)"/>
    <numFmt numFmtId="168" formatCode="#,###;\(#,###\);\-"/>
    <numFmt numFmtId="169" formatCode="0.0%"/>
    <numFmt numFmtId="170" formatCode="0.000%"/>
    <numFmt numFmtId="171" formatCode="#,##0.0"/>
    <numFmt numFmtId="172" formatCode="#,##0.00;\(#,##0.00\)"/>
    <numFmt numFmtId="173" formatCode="00.0000%"/>
    <numFmt numFmtId="174" formatCode="General_)"/>
    <numFmt numFmtId="175" formatCode="0.000_)"/>
    <numFmt numFmtId="176" formatCode="_-&quot;$&quot;* #,##0.00_-;\-&quot;$&quot;* #,##0.00_-;_-&quot;$&quot;* &quot;-&quot;??_-;_-@_-"/>
    <numFmt numFmtId="177" formatCode="_-* #,##0.00\ _D_M_-;\-* #,##0.00\ _D_M_-;_-* &quot;-&quot;??\ _D_M_-;_-@_-"/>
    <numFmt numFmtId="178" formatCode="&quot;$&quot;#,##0_);[Red]\(&quot;$&quot;#,##0\)"/>
    <numFmt numFmtId="179" formatCode="_-&quot;£&quot;* #,##0.00_-;\-&quot;£&quot;* #,##0.00_-;_-&quot;£&quot;* &quot;-&quot;??_-;_-@_-"/>
    <numFmt numFmtId="180" formatCode="#,##0\ &quot;Esc.&quot;;\-#,##0\ &quot;Esc.&quot;"/>
    <numFmt numFmtId="181" formatCode="_-* #,##0\ _D_M_-;\-* #,##0\ _D_M_-;_-* &quot;-&quot;\ _D_M_-;_-@_-"/>
    <numFmt numFmtId="182" formatCode="_-* #,##0.00\ [$€]_-;\-* #,##0.00\ [$€]_-;_-* &quot;-&quot;??\ [$€]_-;_-@_-"/>
    <numFmt numFmtId="183" formatCode="#,##0.000_);[Red]\(#,##0.000\)"/>
    <numFmt numFmtId="184" formatCode="#,#00"/>
    <numFmt numFmtId="185" formatCode="yyyy\-mm\-dd;@"/>
    <numFmt numFmtId="186" formatCode="#,##0\ [$€-1];[Red]\-#,##0\ [$€-1]"/>
    <numFmt numFmtId="187" formatCode="_-* #,##0.00_-;\-* #,##0.00_-;_-* \-??_-;_-@_-"/>
    <numFmt numFmtId="188" formatCode="_-* #,##0.00\ _p_t_a_-;\-* #,##0.00\ _p_t_a_-;_-* &quot;-&quot;??\ _p_t_a_-;_-@_-"/>
    <numFmt numFmtId="189" formatCode="\ ?/1000"/>
    <numFmt numFmtId="190" formatCode="0.00_)"/>
    <numFmt numFmtId="191" formatCode="0%_);\(0%\)"/>
    <numFmt numFmtId="192" formatCode="%#,#00"/>
    <numFmt numFmtId="193" formatCode="#.##000"/>
    <numFmt numFmtId="194" formatCode="0.00%_);\(0.00%\)"/>
    <numFmt numFmtId="195" formatCode="* #,##0.00;* \-#,##0.00;* &quot;-&quot;??;@"/>
    <numFmt numFmtId="196" formatCode="#,##0.00_ ;[Red]\-#,##0.00\ "/>
    <numFmt numFmtId="197" formatCode="0.0000"/>
    <numFmt numFmtId="198" formatCode="_-&quot;L.&quot;\ * #,##0_-;\-&quot;L.&quot;\ * #,##0_-;_-&quot;L.&quot;\ * &quot;-&quot;_-;_-@_-"/>
    <numFmt numFmtId="199" formatCode="_-&quot;L.&quot;\ * #,##0.00_-;\-&quot;L.&quot;\ * #,##0.00_-;_-&quot;L.&quot;\ * &quot;-&quot;??_-;_-@_-"/>
    <numFmt numFmtId="200" formatCode="_-* #,##0\ &quot;EUR&quot;_-;\-* #,##0\ &quot;EUR&quot;_-;_-* &quot;-&quot;\ &quot;EUR&quot;_-;_-@_-"/>
    <numFmt numFmtId="201" formatCode="_-* #,##0.00\ &quot;EUR&quot;_-;\-* #,##0.00\ &quot;EUR&quot;_-;_-* &quot;-&quot;??\ &quot;EUR&quot;_-;_-@_-"/>
    <numFmt numFmtId="202" formatCode="#,###.0000;\(#,###.0000\);\-"/>
    <numFmt numFmtId="203" formatCode="0.0000%"/>
    <numFmt numFmtId="204" formatCode="#,##0;\(#,##0\);&quot;-&quot;"/>
  </numFmts>
  <fonts count="198">
    <font>
      <sz val="11"/>
      <color theme="1"/>
      <name val="BBVABentonSansLight"/>
      <family val="2"/>
      <scheme val="minor"/>
    </font>
    <font>
      <sz val="11"/>
      <color theme="1"/>
      <name val="BBVABentonSansLight"/>
      <family val="2"/>
      <scheme val="minor"/>
    </font>
    <font>
      <sz val="10"/>
      <name val="Arial"/>
      <family val="2"/>
    </font>
    <font>
      <sz val="10"/>
      <color rgb="FF000000"/>
      <name val="Arial"/>
      <family val="2"/>
    </font>
    <font>
      <sz val="7"/>
      <color rgb="FF666666"/>
      <name val="BBVABentonSans"/>
      <family val="3"/>
      <scheme val="major"/>
    </font>
    <font>
      <b/>
      <sz val="8"/>
      <color theme="1"/>
      <name val="BBVABentonSansLight"/>
      <family val="3"/>
      <scheme val="minor"/>
    </font>
    <font>
      <sz val="10"/>
      <name val="BBVABentonSansLight"/>
      <family val="3"/>
      <scheme val="minor"/>
    </font>
    <font>
      <sz val="7"/>
      <color theme="2"/>
      <name val="BBVABentonSansLight"/>
      <family val="3"/>
      <scheme val="minor"/>
    </font>
    <font>
      <b/>
      <sz val="7"/>
      <color theme="0"/>
      <name val="BBVABentonSansLight"/>
      <family val="3"/>
      <scheme val="minor"/>
    </font>
    <font>
      <sz val="11"/>
      <color theme="1"/>
      <name val="BBVABentonSansLight"/>
      <family val="3"/>
      <scheme val="minor"/>
    </font>
    <font>
      <b/>
      <sz val="8"/>
      <color theme="0"/>
      <name val="BBVABentonSansLight"/>
      <family val="3"/>
      <scheme val="minor"/>
    </font>
    <font>
      <b/>
      <sz val="7"/>
      <color theme="2"/>
      <name val="BBVABentonSansLight"/>
      <family val="3"/>
      <scheme val="minor"/>
    </font>
    <font>
      <b/>
      <sz val="8"/>
      <name val="BBVABentonSansLight"/>
      <family val="3"/>
      <scheme val="minor"/>
    </font>
    <font>
      <sz val="7"/>
      <color rgb="FF000000"/>
      <name val="BBVABentonSansLight"/>
      <family val="3"/>
      <scheme val="minor"/>
    </font>
    <font>
      <i/>
      <sz val="7"/>
      <color rgb="FF000000"/>
      <name val="BBVABentonSansLight"/>
      <family val="3"/>
      <scheme val="minor"/>
    </font>
    <font>
      <i/>
      <sz val="10"/>
      <name val="BBVABentonSansLight"/>
      <family val="3"/>
      <scheme val="minor"/>
    </font>
    <font>
      <sz val="7"/>
      <name val="BBVABentonSansLight"/>
      <family val="3"/>
      <scheme val="minor"/>
    </font>
    <font>
      <sz val="7"/>
      <color rgb="FF666666"/>
      <name val="BBVABentonSansLight"/>
      <family val="3"/>
      <scheme val="minor"/>
    </font>
    <font>
      <sz val="7"/>
      <color theme="0"/>
      <name val="BBVABentonSansLight"/>
      <family val="3"/>
      <scheme val="minor"/>
    </font>
    <font>
      <sz val="8"/>
      <name val="BBVABentonSansLight"/>
      <family val="3"/>
      <scheme val="minor"/>
    </font>
    <font>
      <b/>
      <sz val="8"/>
      <color rgb="FFFF0000"/>
      <name val="BBVABentonSansLight"/>
      <family val="3"/>
      <scheme val="minor"/>
    </font>
    <font>
      <sz val="8"/>
      <color rgb="FF666666"/>
      <name val="BBVABentonSans"/>
      <family val="3"/>
      <scheme val="major"/>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sz val="10"/>
      <name val="Arial"/>
      <family val="2"/>
    </font>
    <font>
      <b/>
      <sz val="18"/>
      <color theme="3"/>
      <name val="BBVABentonSans"/>
      <family val="2"/>
      <scheme val="major"/>
    </font>
    <font>
      <u/>
      <sz val="10"/>
      <color rgb="FF0000FF"/>
      <name val="Arial"/>
      <family val="2"/>
    </font>
    <font>
      <u/>
      <sz val="10"/>
      <color rgb="FF800080"/>
      <name val="Arial"/>
      <family val="2"/>
    </font>
    <font>
      <b/>
      <sz val="8"/>
      <color theme="2"/>
      <name val="BBVABentonSansLight"/>
      <family val="3"/>
      <scheme val="minor"/>
    </font>
    <font>
      <sz val="8"/>
      <color theme="2"/>
      <name val="BBVABentonSansLight"/>
      <family val="3"/>
      <scheme val="minor"/>
    </font>
    <font>
      <i/>
      <sz val="7"/>
      <name val="BBVABentonSansLight"/>
      <family val="3"/>
      <scheme val="minor"/>
    </font>
    <font>
      <b/>
      <sz val="10"/>
      <color theme="0"/>
      <name val="BBVABentonSans"/>
      <family val="3"/>
      <scheme val="major"/>
    </font>
    <font>
      <b/>
      <sz val="9"/>
      <color rgb="FF666666"/>
      <name val="BBVABentonSans"/>
      <family val="3"/>
      <scheme val="major"/>
    </font>
    <font>
      <sz val="8"/>
      <color theme="0"/>
      <name val="BBVABentonSansLight"/>
      <family val="3"/>
      <scheme val="minor"/>
    </font>
    <font>
      <b/>
      <sz val="10"/>
      <color theme="1"/>
      <name val="BBVA Benton Sans Light"/>
    </font>
    <font>
      <b/>
      <sz val="20"/>
      <color theme="0"/>
      <name val="BBVABentonSans"/>
      <family val="3"/>
      <scheme val="major"/>
    </font>
    <font>
      <sz val="7"/>
      <color theme="2" tint="0.249977111117893"/>
      <name val="BBVABentonSansLight"/>
      <family val="3"/>
      <scheme val="minor"/>
    </font>
    <font>
      <b/>
      <sz val="9"/>
      <name val="BBVABentonSans"/>
      <family val="3"/>
      <scheme val="major"/>
    </font>
    <font>
      <sz val="9"/>
      <name val="BBVABentonSans"/>
      <family val="3"/>
      <scheme val="major"/>
    </font>
    <font>
      <sz val="8"/>
      <name val="Arial"/>
      <family val="2"/>
    </font>
    <font>
      <sz val="8"/>
      <color theme="2"/>
      <name val="BBVABentonSans"/>
      <family val="3"/>
      <scheme val="major"/>
    </font>
    <font>
      <sz val="8"/>
      <color rgb="FFFF0000"/>
      <name val="BBVABentonSansLight"/>
      <family val="3"/>
      <scheme val="minor"/>
    </font>
    <font>
      <sz val="11"/>
      <color rgb="FFFF0000"/>
      <name val="BBVABentonSansLight"/>
      <family val="3"/>
      <scheme val="minor"/>
    </font>
    <font>
      <sz val="8"/>
      <color rgb="FFFF0000"/>
      <name val="BBVABentonSans"/>
      <family val="3"/>
      <scheme val="major"/>
    </font>
    <font>
      <sz val="12"/>
      <name val="Arial"/>
      <family val="2"/>
    </font>
    <font>
      <sz val="10"/>
      <color indexed="8"/>
      <name val="Arial"/>
      <family val="2"/>
    </font>
    <font>
      <sz val="9"/>
      <color indexed="8"/>
      <name val="Arial"/>
      <family val="2"/>
    </font>
    <font>
      <sz val="10"/>
      <color theme="0"/>
      <name val="Arial"/>
      <family val="2"/>
    </font>
    <font>
      <b/>
      <sz val="10"/>
      <name val="Arial"/>
      <family val="2"/>
    </font>
    <font>
      <b/>
      <sz val="12"/>
      <name val="Arial"/>
      <family val="2"/>
    </font>
    <font>
      <sz val="10"/>
      <name val="MS Sans Serif"/>
      <family val="2"/>
    </font>
    <font>
      <sz val="10"/>
      <name val="Helv"/>
    </font>
    <font>
      <sz val="10"/>
      <name val="Helv"/>
      <charset val="204"/>
    </font>
    <font>
      <sz val="10"/>
      <name val="Courier"/>
      <family val="3"/>
    </font>
    <font>
      <sz val="9"/>
      <name val="Dax"/>
      <family val="2"/>
    </font>
    <font>
      <b/>
      <sz val="10"/>
      <color indexed="18"/>
      <name val="Arial"/>
      <family val="2"/>
    </font>
    <font>
      <b/>
      <u val="singleAccounting"/>
      <sz val="10"/>
      <color indexed="18"/>
      <name val="Arial"/>
      <family val="2"/>
    </font>
    <font>
      <b/>
      <sz val="10"/>
      <name val="Palatino"/>
    </font>
    <font>
      <sz val="11"/>
      <color indexed="8"/>
      <name val="Calibri"/>
      <family val="2"/>
    </font>
    <font>
      <sz val="11"/>
      <color theme="1"/>
      <name val="Arial"/>
      <family val="2"/>
    </font>
    <font>
      <sz val="10"/>
      <color theme="1"/>
      <name val="Arial"/>
      <family val="2"/>
    </font>
    <font>
      <sz val="11"/>
      <color indexed="9"/>
      <name val="Calibri"/>
      <family val="2"/>
    </font>
    <font>
      <sz val="10"/>
      <color indexed="9"/>
      <name val="Arial"/>
      <family val="2"/>
    </font>
    <font>
      <sz val="11"/>
      <color theme="0"/>
      <name val="Arial"/>
      <family val="2"/>
    </font>
    <font>
      <sz val="11"/>
      <color indexed="20"/>
      <name val="Calibri"/>
      <family val="2"/>
    </font>
    <font>
      <sz val="10"/>
      <color indexed="20"/>
      <name val="Arial"/>
      <family val="2"/>
    </font>
    <font>
      <sz val="11"/>
      <color rgb="FF9C0006"/>
      <name val="Arial"/>
      <family val="2"/>
    </font>
    <font>
      <sz val="11"/>
      <color indexed="62"/>
      <name val="Calibri"/>
      <family val="2"/>
    </font>
    <font>
      <sz val="12"/>
      <name val="Tms Rmn"/>
    </font>
    <font>
      <b/>
      <sz val="8"/>
      <name val="Arial"/>
      <family val="2"/>
    </font>
    <font>
      <sz val="8"/>
      <name val="SwitzerlandLight"/>
    </font>
    <font>
      <sz val="7"/>
      <name val="SwitzerlandLight"/>
    </font>
    <font>
      <sz val="11"/>
      <color indexed="17"/>
      <name val="Calibri"/>
      <family val="2"/>
    </font>
    <font>
      <sz val="10"/>
      <color rgb="FF006100"/>
      <name val="Arial"/>
      <family val="2"/>
    </font>
    <font>
      <sz val="12"/>
      <name val="±¼¸²Ã¼"/>
      <family val="3"/>
      <charset val="129"/>
    </font>
    <font>
      <b/>
      <sz val="15"/>
      <color indexed="56"/>
      <name val="Calibri"/>
      <family val="2"/>
    </font>
    <font>
      <b/>
      <sz val="13"/>
      <color indexed="56"/>
      <name val="Calibri"/>
      <family val="2"/>
    </font>
    <font>
      <b/>
      <sz val="11"/>
      <color indexed="56"/>
      <name val="Calibri"/>
      <family val="2"/>
    </font>
    <font>
      <b/>
      <sz val="11"/>
      <color indexed="52"/>
      <name val="Calibri"/>
      <family val="2"/>
    </font>
    <font>
      <b/>
      <sz val="10"/>
      <color indexed="52"/>
      <name val="Arial"/>
      <family val="2"/>
    </font>
    <font>
      <b/>
      <sz val="11"/>
      <color rgb="FFFA7D00"/>
      <name val="Arial"/>
      <family val="2"/>
    </font>
    <font>
      <b/>
      <sz val="10"/>
      <color rgb="FFFA7D00"/>
      <name val="Arial"/>
      <family val="2"/>
    </font>
    <font>
      <b/>
      <sz val="11"/>
      <color indexed="10"/>
      <name val="Calibri"/>
      <family val="2"/>
    </font>
    <font>
      <b/>
      <sz val="10"/>
      <color theme="0"/>
      <name val="Arial"/>
      <family val="2"/>
    </font>
    <font>
      <sz val="10"/>
      <color rgb="FFFA7D00"/>
      <name val="Arial"/>
      <family val="2"/>
    </font>
    <font>
      <sz val="11"/>
      <color indexed="10"/>
      <name val="Calibri"/>
      <family val="2"/>
    </font>
    <font>
      <b/>
      <sz val="11"/>
      <color indexed="9"/>
      <name val="Calibri"/>
      <family val="2"/>
    </font>
    <font>
      <sz val="11"/>
      <color indexed="52"/>
      <name val="Calibri"/>
      <family val="2"/>
    </font>
    <font>
      <b/>
      <sz val="10"/>
      <color indexed="9"/>
      <name val="Arial"/>
      <family val="2"/>
    </font>
    <font>
      <b/>
      <sz val="11"/>
      <color theme="0"/>
      <name val="Arial"/>
      <family val="2"/>
    </font>
    <font>
      <sz val="10"/>
      <color indexed="10"/>
      <name val="Arial"/>
      <family val="2"/>
    </font>
    <font>
      <b/>
      <sz val="18"/>
      <color indexed="56"/>
      <name val="Cambria"/>
      <family val="2"/>
    </font>
    <font>
      <sz val="12"/>
      <name val="Helv"/>
    </font>
    <font>
      <sz val="11"/>
      <name val="Tms Rmn"/>
      <family val="1"/>
    </font>
    <font>
      <sz val="12"/>
      <name val="Times New Roman"/>
      <family val="1"/>
    </font>
    <font>
      <sz val="10"/>
      <name val="BERNHARD"/>
    </font>
    <font>
      <sz val="1"/>
      <color indexed="8"/>
      <name val="Courier"/>
      <family val="3"/>
    </font>
    <font>
      <sz val="10"/>
      <color indexed="8"/>
      <name val="MS Sans Serif"/>
      <family val="2"/>
    </font>
    <font>
      <sz val="10"/>
      <name val="Book Antiqua"/>
      <family val="1"/>
    </font>
    <font>
      <sz val="9"/>
      <name val="AA Condensed"/>
      <family val="3"/>
    </font>
    <font>
      <b/>
      <sz val="1"/>
      <color indexed="8"/>
      <name val="Courier"/>
      <family val="3"/>
    </font>
    <font>
      <b/>
      <sz val="11"/>
      <color theme="3"/>
      <name val="Arial"/>
      <family val="2"/>
    </font>
    <font>
      <b/>
      <sz val="11"/>
      <color indexed="62"/>
      <name val="Calibri"/>
      <family val="2"/>
    </font>
    <font>
      <sz val="10"/>
      <color rgb="FF3F3F76"/>
      <name val="Arial"/>
      <family val="2"/>
    </font>
    <font>
      <sz val="11"/>
      <name val="Arial"/>
      <family val="2"/>
    </font>
    <font>
      <i/>
      <sz val="11"/>
      <color indexed="23"/>
      <name val="Calibri"/>
      <family val="2"/>
    </font>
    <font>
      <i/>
      <sz val="10"/>
      <color indexed="23"/>
      <name val="Arial"/>
      <family val="2"/>
    </font>
    <font>
      <i/>
      <sz val="11"/>
      <color rgb="FF7F7F7F"/>
      <name val="Arial"/>
      <family val="2"/>
    </font>
    <font>
      <sz val="10"/>
      <name val="Times New Roman"/>
      <family val="1"/>
    </font>
    <font>
      <sz val="5"/>
      <name val="Arial"/>
      <family val="2"/>
    </font>
    <font>
      <u/>
      <sz val="10"/>
      <color indexed="14"/>
      <name val="MS Sans Serif"/>
      <family val="2"/>
    </font>
    <font>
      <sz val="10"/>
      <color indexed="17"/>
      <name val="Arial"/>
      <family val="2"/>
    </font>
    <font>
      <sz val="11"/>
      <color rgb="FF006100"/>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10"/>
      <color indexed="12"/>
      <name val="MS Sans Serif"/>
      <family val="2"/>
    </font>
    <font>
      <u/>
      <sz val="6.5"/>
      <color indexed="12"/>
      <name val="Arial"/>
      <family val="2"/>
    </font>
    <font>
      <sz val="10"/>
      <color rgb="FF9C0006"/>
      <name val="Arial"/>
      <family val="2"/>
    </font>
    <font>
      <sz val="10"/>
      <color indexed="62"/>
      <name val="Arial"/>
      <family val="2"/>
    </font>
    <font>
      <b/>
      <sz val="11"/>
      <color indexed="63"/>
      <name val="Calibri"/>
      <family val="2"/>
    </font>
    <font>
      <sz val="10"/>
      <name val="System"/>
      <family val="2"/>
    </font>
    <font>
      <sz val="10"/>
      <color indexed="52"/>
      <name val="Arial"/>
      <family val="2"/>
    </font>
    <font>
      <sz val="11"/>
      <color rgb="FFFA7D00"/>
      <name val="Arial"/>
      <family val="2"/>
    </font>
    <font>
      <sz val="11"/>
      <color indexed="60"/>
      <name val="Calibri"/>
      <family val="2"/>
    </font>
    <font>
      <sz val="10"/>
      <color rgb="FF9C6500"/>
      <name val="Arial"/>
      <family val="2"/>
    </font>
    <font>
      <sz val="11"/>
      <color indexed="19"/>
      <name val="Calibri"/>
      <family val="2"/>
    </font>
    <font>
      <sz val="7"/>
      <name val="Small Fonts"/>
      <family val="2"/>
    </font>
    <font>
      <b/>
      <i/>
      <sz val="16"/>
      <name val="Helv"/>
    </font>
    <font>
      <b/>
      <sz val="11"/>
      <color indexed="8"/>
      <name val="Calibri"/>
      <family val="2"/>
    </font>
    <font>
      <b/>
      <sz val="10"/>
      <color indexed="63"/>
      <name val="Arial"/>
      <family val="2"/>
    </font>
    <font>
      <b/>
      <sz val="11"/>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name val="Book Antiqua"/>
      <family val="1"/>
    </font>
    <font>
      <sz val="8"/>
      <name val="Helv"/>
    </font>
    <font>
      <sz val="7"/>
      <name val="Times New Roman"/>
      <family val="1"/>
    </font>
    <font>
      <b/>
      <sz val="10"/>
      <color rgb="FF3F3F3F"/>
      <name val="Arial"/>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color theme="1"/>
      <name val="BBVABentonSansLight"/>
      <family val="2"/>
      <charset val="238"/>
      <scheme val="minor"/>
    </font>
    <font>
      <sz val="9"/>
      <name val="Arial"/>
      <family val="2"/>
    </font>
    <font>
      <sz val="10"/>
      <color rgb="FFFF0000"/>
      <name val="Arial"/>
      <family val="2"/>
    </font>
    <font>
      <i/>
      <sz val="10"/>
      <color rgb="FF7F7F7F"/>
      <name val="Arial"/>
      <family val="2"/>
    </font>
    <font>
      <b/>
      <sz val="10"/>
      <color indexed="10"/>
      <name val="Arial"/>
      <family val="2"/>
    </font>
    <font>
      <sz val="9"/>
      <name val="Book Antiqua"/>
      <family val="1"/>
    </font>
    <font>
      <b/>
      <sz val="14"/>
      <name val="Times New Roman"/>
      <family val="1"/>
    </font>
    <font>
      <b/>
      <sz val="15"/>
      <color theme="3"/>
      <name val="Arial"/>
      <family val="2"/>
    </font>
    <font>
      <b/>
      <sz val="15"/>
      <color indexed="62"/>
      <name val="Calibri"/>
      <family val="2"/>
    </font>
    <font>
      <b/>
      <sz val="13"/>
      <color theme="3"/>
      <name val="Arial"/>
      <family val="2"/>
    </font>
    <font>
      <b/>
      <sz val="13"/>
      <color indexed="62"/>
      <name val="Calibri"/>
      <family val="2"/>
    </font>
    <font>
      <b/>
      <sz val="10"/>
      <name val="ITC-GaramondCondensed"/>
    </font>
    <font>
      <sz val="9"/>
      <name val="Times New Roman"/>
      <family val="1"/>
    </font>
    <font>
      <sz val="10"/>
      <color indexed="24"/>
      <name val="Arial"/>
      <family val="2"/>
    </font>
    <font>
      <u/>
      <sz val="11"/>
      <color theme="10"/>
      <name val="BBVABentonSansLight"/>
      <family val="2"/>
      <scheme val="minor"/>
    </font>
    <font>
      <sz val="12"/>
      <color theme="1"/>
      <name val="BBVABentonSansLight"/>
      <family val="2"/>
      <scheme val="minor"/>
    </font>
    <font>
      <sz val="16"/>
      <color rgb="FF02A5A5"/>
      <name val="BBVABentonSans"/>
      <family val="3"/>
      <scheme val="major"/>
    </font>
    <font>
      <b/>
      <sz val="10"/>
      <color rgb="FF02A5A5"/>
      <name val="BBVABentonSansLight"/>
      <family val="3"/>
      <scheme val="minor"/>
    </font>
    <font>
      <sz val="10"/>
      <color rgb="FF666666"/>
      <name val="BBVABentonSansLight"/>
      <family val="3"/>
      <scheme val="minor"/>
    </font>
    <font>
      <b/>
      <sz val="8"/>
      <color rgb="FF02A5A5"/>
      <name val="BBVABentonSansLight"/>
      <family val="3"/>
      <scheme val="minor"/>
    </font>
    <font>
      <b/>
      <vertAlign val="superscript"/>
      <sz val="8"/>
      <color rgb="FF02A5A5"/>
      <name val="BBVABentonSansLight"/>
      <family val="3"/>
      <scheme val="minor"/>
    </font>
    <font>
      <b/>
      <sz val="10"/>
      <color theme="0"/>
      <name val="BBVABentonSansLight"/>
      <family val="3"/>
      <scheme val="minor"/>
    </font>
    <font>
      <sz val="8"/>
      <color theme="1"/>
      <name val="BBVABentonSansLight"/>
      <family val="2"/>
      <scheme val="minor"/>
    </font>
    <font>
      <sz val="8"/>
      <name val="BBVABentonSansLight"/>
      <family val="2"/>
      <scheme val="minor"/>
    </font>
    <font>
      <sz val="7"/>
      <name val="BBVABentonSansLight"/>
      <family val="2"/>
      <scheme val="minor"/>
    </font>
    <font>
      <b/>
      <sz val="7"/>
      <name val="BBVABentonSansLight"/>
      <family val="3"/>
      <scheme val="minor"/>
    </font>
    <font>
      <i/>
      <sz val="7"/>
      <name val="BBVABentonSansLight"/>
      <family val="2"/>
      <scheme val="minor"/>
    </font>
    <font>
      <i/>
      <sz val="8"/>
      <name val="BBVABentonSansLight"/>
      <family val="2"/>
      <scheme val="minor"/>
    </font>
    <font>
      <sz val="10"/>
      <color theme="1"/>
      <name val="Times New Roman"/>
      <family val="1"/>
    </font>
    <font>
      <b/>
      <sz val="9"/>
      <color theme="2"/>
      <name val="BBVABentonSansLight"/>
      <family val="3"/>
      <scheme val="minor"/>
    </font>
    <font>
      <sz val="10"/>
      <color theme="2"/>
      <name val="BBVABentonSansLight"/>
      <family val="3"/>
      <scheme val="minor"/>
    </font>
    <font>
      <b/>
      <sz val="10"/>
      <color theme="1"/>
      <name val="BBVABentonSansLight"/>
      <family val="3"/>
      <scheme val="minor"/>
    </font>
    <font>
      <vertAlign val="superscript"/>
      <sz val="10"/>
      <color theme="2"/>
      <name val="BBVABentonSansLight"/>
      <family val="3"/>
      <scheme val="minor"/>
    </font>
    <font>
      <sz val="10"/>
      <color rgb="FF525252"/>
      <name val="BBVABentonSansLight"/>
      <family val="3"/>
      <scheme val="minor"/>
    </font>
    <font>
      <sz val="10"/>
      <color rgb="FF666666"/>
      <name val="BBVABentonSans"/>
      <family val="3"/>
      <scheme val="major"/>
    </font>
    <font>
      <vertAlign val="superscript"/>
      <sz val="10"/>
      <color rgb="FF666666"/>
      <name val="BBVABentonSans"/>
      <family val="3"/>
      <scheme val="major"/>
    </font>
    <font>
      <sz val="10"/>
      <color rgb="FF02A5A5"/>
      <name val="BBVABentonSans"/>
      <family val="3"/>
      <scheme val="major"/>
    </font>
    <font>
      <sz val="10"/>
      <color rgb="FF02A5A5"/>
      <name val="BBVABentonSans (Títulos)_x0000_"/>
    </font>
  </fonts>
  <fills count="89">
    <fill>
      <patternFill patternType="none"/>
    </fill>
    <fill>
      <patternFill patternType="gray125"/>
    </fill>
    <fill>
      <patternFill patternType="solid">
        <fgColor theme="0"/>
        <bgColor indexed="64"/>
      </patternFill>
    </fill>
    <fill>
      <patternFill patternType="solid">
        <fgColor rgb="FFE9E9E9"/>
        <bgColor indexed="64"/>
      </patternFill>
    </fill>
    <fill>
      <patternFill patternType="solid">
        <fgColor rgb="FFF4F4F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10"/>
        <bgColor indexed="64"/>
      </patternFill>
    </fill>
    <fill>
      <patternFill patternType="solid">
        <fgColor rgb="FFFFFFFF"/>
        <bgColor rgb="FF000000"/>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rgb="FFFFFF66"/>
        <bgColor rgb="FF000000"/>
      </patternFill>
    </fill>
    <fill>
      <patternFill patternType="solid">
        <fgColor indexed="22"/>
      </patternFill>
    </fill>
    <fill>
      <patternFill patternType="solid">
        <fgColor indexed="9"/>
      </patternFill>
    </fill>
    <fill>
      <patternFill patternType="solid">
        <fgColor rgb="FFC4BD97"/>
        <bgColor rgb="FF000000"/>
      </patternFill>
    </fill>
    <fill>
      <patternFill patternType="solid">
        <fgColor indexed="55"/>
      </patternFill>
    </fill>
    <fill>
      <patternFill patternType="solid">
        <fgColor indexed="9"/>
        <bgColor indexed="64"/>
      </patternFill>
    </fill>
    <fill>
      <patternFill patternType="solid">
        <fgColor indexed="56"/>
      </patternFill>
    </fill>
    <fill>
      <patternFill patternType="solid">
        <fgColor indexed="54"/>
      </patternFill>
    </fill>
    <fill>
      <patternFill patternType="solid">
        <fgColor indexed="22"/>
        <bgColor indexed="64"/>
      </patternFill>
    </fill>
    <fill>
      <patternFill patternType="solid">
        <fgColor rgb="FFC0C0C0"/>
        <bgColor rgb="FF000000"/>
      </patternFill>
    </fill>
    <fill>
      <patternFill patternType="solid">
        <fgColor indexed="27"/>
        <bgColor indexed="64"/>
      </patternFill>
    </fill>
    <fill>
      <patternFill patternType="solid">
        <fgColor indexed="47"/>
        <bgColor indexed="64"/>
      </patternFill>
    </fill>
    <fill>
      <patternFill patternType="solid">
        <fgColor indexed="13"/>
        <bgColor indexed="64"/>
      </patternFill>
    </fill>
    <fill>
      <patternFill patternType="solid">
        <fgColor rgb="FFFFFF00"/>
        <bgColor rgb="FF000000"/>
      </patternFill>
    </fill>
    <fill>
      <patternFill patternType="solid">
        <fgColor indexed="42"/>
        <bgColor indexed="64"/>
      </patternFill>
    </fill>
    <fill>
      <patternFill patternType="solid">
        <fgColor indexed="34"/>
        <bgColor indexed="64"/>
      </patternFill>
    </fill>
    <fill>
      <patternFill patternType="solid">
        <fgColor indexed="43"/>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40"/>
        <bgColor indexed="64"/>
      </patternFill>
    </fill>
    <fill>
      <patternFill patternType="solid">
        <fgColor indexed="45"/>
        <bgColor indexed="45"/>
      </patternFill>
    </fill>
    <fill>
      <patternFill patternType="solid">
        <fgColor rgb="FF02A5A5"/>
        <bgColor indexed="64"/>
      </patternFill>
    </fill>
  </fills>
  <borders count="63">
    <border>
      <left/>
      <right/>
      <top/>
      <bottom/>
      <diagonal/>
    </border>
    <border>
      <left/>
      <right/>
      <top/>
      <bottom style="thin">
        <color theme="1"/>
      </bottom>
      <diagonal/>
    </border>
    <border>
      <left/>
      <right/>
      <top style="thin">
        <color rgb="FFBDBDBD"/>
      </top>
      <bottom/>
      <diagonal/>
    </border>
    <border>
      <left/>
      <right/>
      <top style="thin">
        <color rgb="FFBDBDBD"/>
      </top>
      <bottom style="thin">
        <color rgb="FFBDBDBD"/>
      </bottom>
      <diagonal/>
    </border>
    <border>
      <left/>
      <right/>
      <top/>
      <bottom style="thin">
        <color rgb="FFBDBDBD"/>
      </bottom>
      <diagonal/>
    </border>
    <border>
      <left/>
      <right/>
      <top style="thin">
        <color theme="2"/>
      </top>
      <bottom style="thin">
        <color rgb="FFBDBDBD"/>
      </bottom>
      <diagonal/>
    </border>
    <border>
      <left/>
      <right/>
      <top/>
      <bottom style="thin">
        <color theme="2"/>
      </bottom>
      <diagonal/>
    </border>
    <border>
      <left/>
      <right/>
      <top style="thin">
        <color theme="1"/>
      </top>
      <bottom style="thin">
        <color theme="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theme="0"/>
      </left>
      <right/>
      <top/>
      <bottom/>
      <diagonal/>
    </border>
    <border>
      <left/>
      <right/>
      <top style="thin">
        <color theme="2"/>
      </top>
      <bottom/>
      <diagonal/>
    </border>
    <border>
      <left/>
      <right/>
      <top style="thin">
        <color theme="2"/>
      </top>
      <bottom style="thin">
        <color theme="2"/>
      </bottom>
      <diagonal/>
    </border>
    <border>
      <left/>
      <right/>
      <top style="thin">
        <color theme="2"/>
      </top>
      <bottom style="thin">
        <color theme="0" tint="-0.14996795556505021"/>
      </bottom>
      <diagonal/>
    </border>
    <border>
      <left/>
      <right/>
      <top style="thin">
        <color theme="0" tint="-0.14996795556505021"/>
      </top>
      <bottom style="thin">
        <color theme="0" tint="-0.14996795556505021"/>
      </bottom>
      <diagonal/>
    </border>
    <border>
      <left/>
      <right/>
      <top style="thin">
        <color theme="0" tint="-0.14996795556505021"/>
      </top>
      <bottom style="thin">
        <color theme="2"/>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hair">
        <color indexed="8"/>
      </top>
      <bottom style="hair">
        <color indexed="8"/>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double">
        <color indexed="64"/>
      </bottom>
      <diagonal/>
    </border>
    <border>
      <left/>
      <right/>
      <top style="thin">
        <color indexed="56"/>
      </top>
      <bottom style="double">
        <color indexed="56"/>
      </bottom>
      <diagonal/>
    </border>
    <border>
      <left style="thin">
        <color indexed="64"/>
      </left>
      <right style="thin">
        <color indexed="64"/>
      </right>
      <top/>
      <bottom style="hair">
        <color indexed="64"/>
      </bottom>
      <diagonal/>
    </border>
    <border>
      <left/>
      <right/>
      <top style="medium">
        <color auto="1"/>
      </top>
      <bottom style="medium">
        <color auto="1"/>
      </bottom>
      <diagonal/>
    </border>
    <border>
      <left style="thin">
        <color indexed="41"/>
      </left>
      <right style="thin">
        <color indexed="48"/>
      </right>
      <top style="medium">
        <color indexed="41"/>
      </top>
      <bottom style="thin">
        <color indexed="48"/>
      </bottom>
      <diagonal/>
    </border>
    <border>
      <left/>
      <right/>
      <top style="thin">
        <color rgb="FFD3D3D3"/>
      </top>
      <bottom style="thin">
        <color rgb="FFD3D3D3"/>
      </bottom>
      <diagonal/>
    </border>
  </borders>
  <cellStyleXfs count="1741">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167" fontId="3"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1" applyNumberFormat="0" applyAlignment="0" applyProtection="0"/>
    <xf numFmtId="0" fontId="29" fillId="9" borderId="12" applyNumberFormat="0" applyAlignment="0" applyProtection="0"/>
    <xf numFmtId="0" fontId="30" fillId="9" borderId="11" applyNumberFormat="0" applyAlignment="0" applyProtection="0"/>
    <xf numFmtId="0" fontId="31" fillId="0" borderId="13" applyNumberFormat="0" applyFill="0" applyAlignment="0" applyProtection="0"/>
    <xf numFmtId="0" fontId="32" fillId="10" borderId="14" applyNumberFormat="0" applyAlignment="0" applyProtection="0"/>
    <xf numFmtId="0" fontId="33" fillId="0" borderId="0" applyNumberFormat="0" applyFill="0" applyBorder="0" applyAlignment="0" applyProtection="0"/>
    <xf numFmtId="0" fontId="1" fillId="11" borderId="15" applyNumberFormat="0" applyFont="0" applyAlignment="0" applyProtection="0"/>
    <xf numFmtId="0" fontId="34" fillId="0" borderId="0" applyNumberFormat="0" applyFill="0" applyBorder="0" applyAlignment="0" applyProtection="0"/>
    <xf numFmtId="0" fontId="35" fillId="0" borderId="16" applyNumberFormat="0" applyFill="0" applyAlignment="0" applyProtection="0"/>
    <xf numFmtId="0" fontId="3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37" fillId="0" borderId="0"/>
    <xf numFmtId="0" fontId="38"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167" fontId="1" fillId="0" borderId="0" applyFont="0" applyFill="0" applyBorder="0" applyAlignment="0" applyProtection="0"/>
    <xf numFmtId="0" fontId="2" fillId="0" borderId="0"/>
    <xf numFmtId="0" fontId="1" fillId="0" borderId="0"/>
    <xf numFmtId="0" fontId="57" fillId="0" borderId="0"/>
    <xf numFmtId="0" fontId="57" fillId="0" borderId="0"/>
    <xf numFmtId="0" fontId="57" fillId="0" borderId="0"/>
    <xf numFmtId="0" fontId="57" fillId="0" borderId="0"/>
    <xf numFmtId="43" fontId="57" fillId="0" borderId="0" applyFont="0" applyFill="0" applyBorder="0" applyAlignment="0" applyProtection="0"/>
    <xf numFmtId="9" fontId="57"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0" fontId="52" fillId="0" borderId="0"/>
    <xf numFmtId="0" fontId="1" fillId="0" borderId="0"/>
    <xf numFmtId="0" fontId="52" fillId="0" borderId="0"/>
    <xf numFmtId="9" fontId="52"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7" fillId="0" borderId="0"/>
    <xf numFmtId="9" fontId="5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0" fontId="63" fillId="0" borderId="26"/>
    <xf numFmtId="10" fontId="63" fillId="0" borderId="26"/>
    <xf numFmtId="10" fontId="63" fillId="0" borderId="26"/>
    <xf numFmtId="10" fontId="63" fillId="0" borderId="26"/>
    <xf numFmtId="10" fontId="63" fillId="0" borderId="26"/>
    <xf numFmtId="10" fontId="63" fillId="0" borderId="26"/>
    <xf numFmtId="0" fontId="63" fillId="0" borderId="0"/>
    <xf numFmtId="0" fontId="63" fillId="0" borderId="0"/>
    <xf numFmtId="0" fontId="63" fillId="0" borderId="0"/>
    <xf numFmtId="10" fontId="63" fillId="0" borderId="26"/>
    <xf numFmtId="10" fontId="63" fillId="0" borderId="26"/>
    <xf numFmtId="10" fontId="63" fillId="0" borderId="26"/>
    <xf numFmtId="10" fontId="63" fillId="0" borderId="26"/>
    <xf numFmtId="10" fontId="63" fillId="0" borderId="26"/>
    <xf numFmtId="10" fontId="63" fillId="0" borderId="26"/>
    <xf numFmtId="10" fontId="63" fillId="0" borderId="26"/>
    <xf numFmtId="10" fontId="63" fillId="0" borderId="26"/>
    <xf numFmtId="10" fontId="63" fillId="0" borderId="26"/>
    <xf numFmtId="10" fontId="63" fillId="0" borderId="26"/>
    <xf numFmtId="10" fontId="63" fillId="0" borderId="26"/>
    <xf numFmtId="10" fontId="63" fillId="0" borderId="26"/>
    <xf numFmtId="10" fontId="63" fillId="0" borderId="26"/>
    <xf numFmtId="10" fontId="63" fillId="0" borderId="26"/>
    <xf numFmtId="10" fontId="63" fillId="0" borderId="26"/>
    <xf numFmtId="10" fontId="63" fillId="0" borderId="26"/>
    <xf numFmtId="10" fontId="63" fillId="0" borderId="26"/>
    <xf numFmtId="10" fontId="63" fillId="0" borderId="26"/>
    <xf numFmtId="0" fontId="2" fillId="0" borderId="0"/>
    <xf numFmtId="0" fontId="2" fillId="0" borderId="0"/>
    <xf numFmtId="0" fontId="64"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vertical="top"/>
    </xf>
    <xf numFmtId="0" fontId="2" fillId="0" borderId="0">
      <alignment vertical="top"/>
    </xf>
    <xf numFmtId="0" fontId="65"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64"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66" fillId="0" borderId="0">
      <alignment vertical="center"/>
    </xf>
    <xf numFmtId="0" fontId="2" fillId="0" borderId="0"/>
    <xf numFmtId="0" fontId="2" fillId="0" borderId="0"/>
    <xf numFmtId="0" fontId="2" fillId="0" borderId="0">
      <alignment vertical="top"/>
    </xf>
    <xf numFmtId="0" fontId="2" fillId="0" borderId="0">
      <alignment vertical="top"/>
    </xf>
    <xf numFmtId="0" fontId="2" fillId="0" borderId="0">
      <alignment horizontal="left" wrapText="1"/>
    </xf>
    <xf numFmtId="0" fontId="2" fillId="0" borderId="0">
      <alignment horizontal="left" wrapText="1"/>
    </xf>
    <xf numFmtId="0" fontId="2" fillId="0" borderId="0">
      <alignment vertical="top"/>
    </xf>
    <xf numFmtId="0" fontId="2"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vertical="top"/>
    </xf>
    <xf numFmtId="0" fontId="2" fillId="0" borderId="0">
      <alignment vertical="top"/>
    </xf>
    <xf numFmtId="0" fontId="2" fillId="0" borderId="0"/>
    <xf numFmtId="0" fontId="2" fillId="0" borderId="0"/>
    <xf numFmtId="0" fontId="64" fillId="0" borderId="0"/>
    <xf numFmtId="0" fontId="64" fillId="0" borderId="0"/>
    <xf numFmtId="0" fontId="2" fillId="0" borderId="0"/>
    <xf numFmtId="0" fontId="2" fillId="0" borderId="0"/>
    <xf numFmtId="0" fontId="2" fillId="0" borderId="0"/>
    <xf numFmtId="0" fontId="2" fillId="0" borderId="0">
      <alignment horizontal="left" wrapText="1"/>
    </xf>
    <xf numFmtId="0" fontId="2" fillId="0" borderId="0"/>
    <xf numFmtId="0" fontId="2" fillId="0" borderId="0"/>
    <xf numFmtId="0" fontId="64" fillId="0" borderId="0"/>
    <xf numFmtId="0" fontId="64"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64"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66" fillId="0" borderId="0">
      <alignment vertical="center"/>
    </xf>
    <xf numFmtId="0" fontId="66" fillId="0" borderId="0">
      <alignment vertical="center"/>
    </xf>
    <xf numFmtId="0" fontId="66"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65" fillId="0" borderId="0"/>
    <xf numFmtId="0" fontId="65" fillId="0" borderId="0"/>
    <xf numFmtId="0" fontId="66" fillId="0" borderId="0">
      <alignment vertical="center"/>
    </xf>
    <xf numFmtId="0" fontId="66" fillId="0" borderId="0">
      <alignment vertical="center"/>
    </xf>
    <xf numFmtId="0" fontId="66" fillId="0" borderId="0">
      <alignment vertical="center"/>
    </xf>
    <xf numFmtId="0" fontId="66" fillId="0" borderId="0">
      <alignment vertical="center"/>
    </xf>
    <xf numFmtId="0" fontId="2" fillId="0" borderId="0"/>
    <xf numFmtId="0" fontId="2" fillId="0" borderId="0"/>
    <xf numFmtId="0" fontId="2" fillId="0" borderId="0"/>
    <xf numFmtId="0" fontId="2" fillId="0" borderId="0"/>
    <xf numFmtId="0" fontId="65"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65" fillId="0" borderId="0"/>
    <xf numFmtId="0" fontId="2" fillId="0" borderId="0"/>
    <xf numFmtId="0" fontId="2" fillId="0" borderId="0"/>
    <xf numFmtId="0" fontId="64" fillId="0" borderId="0"/>
    <xf numFmtId="0" fontId="64" fillId="0" borderId="0"/>
    <xf numFmtId="0" fontId="2" fillId="0" borderId="0"/>
    <xf numFmtId="0" fontId="65" fillId="0" borderId="0"/>
    <xf numFmtId="0" fontId="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67" fillId="0" borderId="0"/>
    <xf numFmtId="0" fontId="67"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64" fillId="0" borderId="0"/>
    <xf numFmtId="0" fontId="6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xf numFmtId="0" fontId="64" fillId="0" borderId="0"/>
    <xf numFmtId="0" fontId="64"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67" fillId="0" borderId="0"/>
    <xf numFmtId="0" fontId="67" fillId="0" borderId="0"/>
    <xf numFmtId="0" fontId="67"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30" applyNumberFormat="0" applyFill="0" applyAlignment="0" applyProtection="0"/>
    <xf numFmtId="0" fontId="68" fillId="0" borderId="31" applyNumberFormat="0" applyFill="0" applyProtection="0">
      <alignment horizontal="center"/>
    </xf>
    <xf numFmtId="0" fontId="69" fillId="0" borderId="0" applyNumberFormat="0" applyFill="0" applyBorder="0" applyProtection="0">
      <alignment horizontal="centerContinuous"/>
    </xf>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65"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xf numFmtId="0" fontId="2" fillId="0" borderId="0">
      <alignment vertical="center"/>
    </xf>
    <xf numFmtId="0" fontId="2" fillId="0" borderId="0">
      <alignment vertical="center"/>
    </xf>
    <xf numFmtId="0" fontId="2" fillId="0" borderId="0"/>
    <xf numFmtId="0" fontId="2" fillId="0" borderId="0" applyNumberFormat="0" applyFill="0" applyBorder="0" applyAlignment="0" applyProtection="0"/>
    <xf numFmtId="0" fontId="70" fillId="0" borderId="0">
      <alignment horizontal="center"/>
    </xf>
    <xf numFmtId="173" fontId="63" fillId="0" borderId="26"/>
    <xf numFmtId="173" fontId="63" fillId="0" borderId="26"/>
    <xf numFmtId="173" fontId="63" fillId="0" borderId="26"/>
    <xf numFmtId="9" fontId="63" fillId="0" borderId="26"/>
    <xf numFmtId="9" fontId="63" fillId="0" borderId="26"/>
    <xf numFmtId="9" fontId="63" fillId="0" borderId="26"/>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39" borderId="0" applyNumberFormat="0" applyBorder="0" applyAlignment="0" applyProtection="0"/>
    <xf numFmtId="0" fontId="58" fillId="39" borderId="0" applyNumberFormat="0" applyBorder="0" applyAlignment="0" applyProtection="0"/>
    <xf numFmtId="0" fontId="72" fillId="13"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58" fillId="40" borderId="0" applyNumberFormat="0" applyBorder="0" applyAlignment="0" applyProtection="0"/>
    <xf numFmtId="0" fontId="72" fillId="17"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58" fillId="41" borderId="0" applyNumberFormat="0" applyBorder="0" applyAlignment="0" applyProtection="0"/>
    <xf numFmtId="0" fontId="72" fillId="21"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58" fillId="42" borderId="0" applyNumberFormat="0" applyBorder="0" applyAlignment="0" applyProtection="0"/>
    <xf numFmtId="0" fontId="72" fillId="25"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3" borderId="0" applyNumberFormat="0" applyBorder="0" applyAlignment="0" applyProtection="0"/>
    <xf numFmtId="0" fontId="58" fillId="43" borderId="0" applyNumberFormat="0" applyBorder="0" applyAlignment="0" applyProtection="0"/>
    <xf numFmtId="0" fontId="72" fillId="29" borderId="0" applyNumberFormat="0" applyBorder="0" applyAlignment="0" applyProtection="0"/>
    <xf numFmtId="0" fontId="71" fillId="44" borderId="0" applyNumberFormat="0" applyBorder="0" applyAlignment="0" applyProtection="0"/>
    <xf numFmtId="0" fontId="58" fillId="44" borderId="0" applyNumberFormat="0" applyBorder="0" applyAlignment="0" applyProtection="0"/>
    <xf numFmtId="0" fontId="72" fillId="33"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3" borderId="0" applyNumberFormat="0" applyBorder="0" applyAlignment="0" applyProtection="0"/>
    <xf numFmtId="0" fontId="71" fillId="44"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1" fillId="40" borderId="0" applyNumberFormat="0" applyBorder="0" applyAlignment="0" applyProtection="0"/>
    <xf numFmtId="0" fontId="71" fillId="41" borderId="0" applyNumberFormat="0" applyBorder="0" applyAlignment="0" applyProtection="0"/>
    <xf numFmtId="0" fontId="71" fillId="41"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4" borderId="0" applyNumberFormat="0" applyBorder="0" applyAlignment="0" applyProtection="0"/>
    <xf numFmtId="0" fontId="71" fillId="44" borderId="0" applyNumberFormat="0" applyBorder="0" applyAlignment="0" applyProtection="0"/>
    <xf numFmtId="0" fontId="73" fillId="13" borderId="0" applyNumberFormat="0" applyBorder="0" applyAlignment="0" applyProtection="0"/>
    <xf numFmtId="0" fontId="71" fillId="45" borderId="0" applyNumberFormat="0" applyBorder="0" applyAlignment="0" applyProtection="0"/>
    <xf numFmtId="0" fontId="73" fillId="17" borderId="0" applyNumberFormat="0" applyBorder="0" applyAlignment="0" applyProtection="0"/>
    <xf numFmtId="0" fontId="71" fillId="46" borderId="0" applyNumberFormat="0" applyBorder="0" applyAlignment="0" applyProtection="0"/>
    <xf numFmtId="0" fontId="73" fillId="21" borderId="0" applyNumberFormat="0" applyBorder="0" applyAlignment="0" applyProtection="0"/>
    <xf numFmtId="0" fontId="71" fillId="47" borderId="0" applyNumberFormat="0" applyBorder="0" applyAlignment="0" applyProtection="0"/>
    <xf numFmtId="0" fontId="73" fillId="25" borderId="0" applyNumberFormat="0" applyBorder="0" applyAlignment="0" applyProtection="0"/>
    <xf numFmtId="0" fontId="71" fillId="44" borderId="0" applyNumberFormat="0" applyBorder="0" applyAlignment="0" applyProtection="0"/>
    <xf numFmtId="0" fontId="73" fillId="29" borderId="0" applyNumberFormat="0" applyBorder="0" applyAlignment="0" applyProtection="0"/>
    <xf numFmtId="0" fontId="73" fillId="33" borderId="0" applyNumberFormat="0" applyBorder="0" applyAlignment="0" applyProtection="0"/>
    <xf numFmtId="0" fontId="71" fillId="47"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5" borderId="0" applyNumberFormat="0" applyBorder="0" applyAlignment="0" applyProtection="0"/>
    <xf numFmtId="0" fontId="58" fillId="45" borderId="0" applyNumberFormat="0" applyBorder="0" applyAlignment="0" applyProtection="0"/>
    <xf numFmtId="0" fontId="72" fillId="14"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58" fillId="46" borderId="0" applyNumberFormat="0" applyBorder="0" applyAlignment="0" applyProtection="0"/>
    <xf numFmtId="0" fontId="72" fillId="18" borderId="0" applyNumberFormat="0" applyBorder="0" applyAlignment="0" applyProtection="0"/>
    <xf numFmtId="0" fontId="71" fillId="48" borderId="0" applyNumberFormat="0" applyBorder="0" applyAlignment="0" applyProtection="0"/>
    <xf numFmtId="0" fontId="58" fillId="48" borderId="0" applyNumberFormat="0" applyBorder="0" applyAlignment="0" applyProtection="0"/>
    <xf numFmtId="0" fontId="72" fillId="22"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2" borderId="0" applyNumberFormat="0" applyBorder="0" applyAlignment="0" applyProtection="0"/>
    <xf numFmtId="0" fontId="58" fillId="42" borderId="0" applyNumberFormat="0" applyBorder="0" applyAlignment="0" applyProtection="0"/>
    <xf numFmtId="0" fontId="72" fillId="26"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58" fillId="45" borderId="0" applyNumberFormat="0" applyBorder="0" applyAlignment="0" applyProtection="0"/>
    <xf numFmtId="0" fontId="72" fillId="30" borderId="0" applyNumberFormat="0" applyBorder="0" applyAlignment="0" applyProtection="0"/>
    <xf numFmtId="0" fontId="71" fillId="49" borderId="0" applyNumberFormat="0" applyBorder="0" applyAlignment="0" applyProtection="0"/>
    <xf numFmtId="0" fontId="58" fillId="49" borderId="0" applyNumberFormat="0" applyBorder="0" applyAlignment="0" applyProtection="0"/>
    <xf numFmtId="0" fontId="72" fillId="34"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8"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9"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6" borderId="0" applyNumberFormat="0" applyBorder="0" applyAlignment="0" applyProtection="0"/>
    <xf numFmtId="0" fontId="71" fillId="46" borderId="0" applyNumberFormat="0" applyBorder="0" applyAlignment="0" applyProtection="0"/>
    <xf numFmtId="0" fontId="71" fillId="48" borderId="0" applyNumberFormat="0" applyBorder="0" applyAlignment="0" applyProtection="0"/>
    <xf numFmtId="0" fontId="71" fillId="48" borderId="0" applyNumberFormat="0" applyBorder="0" applyAlignment="0" applyProtection="0"/>
    <xf numFmtId="0" fontId="71" fillId="42" borderId="0" applyNumberFormat="0" applyBorder="0" applyAlignment="0" applyProtection="0"/>
    <xf numFmtId="0" fontId="71" fillId="42" borderId="0" applyNumberFormat="0" applyBorder="0" applyAlignment="0" applyProtection="0"/>
    <xf numFmtId="0" fontId="71" fillId="45" borderId="0" applyNumberFormat="0" applyBorder="0" applyAlignment="0" applyProtection="0"/>
    <xf numFmtId="0" fontId="71" fillId="45" borderId="0" applyNumberFormat="0" applyBorder="0" applyAlignment="0" applyProtection="0"/>
    <xf numFmtId="0" fontId="71" fillId="49" borderId="0" applyNumberFormat="0" applyBorder="0" applyAlignment="0" applyProtection="0"/>
    <xf numFmtId="0" fontId="71" fillId="49" borderId="0" applyNumberFormat="0" applyBorder="0" applyAlignment="0" applyProtection="0"/>
    <xf numFmtId="0" fontId="73" fillId="14" borderId="0" applyNumberFormat="0" applyBorder="0" applyAlignment="0" applyProtection="0"/>
    <xf numFmtId="0" fontId="71" fillId="43" borderId="0" applyNumberFormat="0" applyBorder="0" applyAlignment="0" applyProtection="0"/>
    <xf numFmtId="0" fontId="73" fillId="18" borderId="0" applyNumberFormat="0" applyBorder="0" applyAlignment="0" applyProtection="0"/>
    <xf numFmtId="0" fontId="73" fillId="22" borderId="0" applyNumberFormat="0" applyBorder="0" applyAlignment="0" applyProtection="0"/>
    <xf numFmtId="0" fontId="71" fillId="50" borderId="0" applyNumberFormat="0" applyBorder="0" applyAlignment="0" applyProtection="0"/>
    <xf numFmtId="0" fontId="73" fillId="26" borderId="0" applyNumberFormat="0" applyBorder="0" applyAlignment="0" applyProtection="0"/>
    <xf numFmtId="0" fontId="71" fillId="40" borderId="0" applyNumberFormat="0" applyBorder="0" applyAlignment="0" applyProtection="0"/>
    <xf numFmtId="0" fontId="73" fillId="30" borderId="0" applyNumberFormat="0" applyBorder="0" applyAlignment="0" applyProtection="0"/>
    <xf numFmtId="0" fontId="71" fillId="43" borderId="0" applyNumberFormat="0" applyBorder="0" applyAlignment="0" applyProtection="0"/>
    <xf numFmtId="0" fontId="73" fillId="34" borderId="0" applyNumberFormat="0" applyBorder="0" applyAlignment="0" applyProtection="0"/>
    <xf numFmtId="0" fontId="71" fillId="47" borderId="0" applyNumberFormat="0" applyBorder="0" applyAlignment="0" applyProtection="0"/>
    <xf numFmtId="49" fontId="2" fillId="0" borderId="27">
      <alignment horizontal="left"/>
    </xf>
    <xf numFmtId="49" fontId="2" fillId="0" borderId="27">
      <alignment horizontal="left"/>
    </xf>
    <xf numFmtId="49" fontId="2" fillId="0" borderId="27">
      <alignment horizontal="left"/>
    </xf>
    <xf numFmtId="0" fontId="74" fillId="51" borderId="0" applyNumberFormat="0" applyBorder="0" applyAlignment="0" applyProtection="0"/>
    <xf numFmtId="0" fontId="74" fillId="46" borderId="0" applyNumberFormat="0" applyBorder="0" applyAlignment="0" applyProtection="0"/>
    <xf numFmtId="0" fontId="74" fillId="48"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1" borderId="0" applyNumberFormat="0" applyBorder="0" applyAlignment="0" applyProtection="0"/>
    <xf numFmtId="0" fontId="75" fillId="51" borderId="0" applyNumberFormat="0" applyBorder="0" applyAlignment="0" applyProtection="0"/>
    <xf numFmtId="0" fontId="76" fillId="15"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46" borderId="0" applyNumberFormat="0" applyBorder="0" applyAlignment="0" applyProtection="0"/>
    <xf numFmtId="0" fontId="75" fillId="46" borderId="0" applyNumberFormat="0" applyBorder="0" applyAlignment="0" applyProtection="0"/>
    <xf numFmtId="0" fontId="76" fillId="19" borderId="0" applyNumberFormat="0" applyBorder="0" applyAlignment="0" applyProtection="0"/>
    <xf numFmtId="0" fontId="74" fillId="48" borderId="0" applyNumberFormat="0" applyBorder="0" applyAlignment="0" applyProtection="0"/>
    <xf numFmtId="0" fontId="75" fillId="48" borderId="0" applyNumberFormat="0" applyBorder="0" applyAlignment="0" applyProtection="0"/>
    <xf numFmtId="0" fontId="76" fillId="23"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52" borderId="0" applyNumberFormat="0" applyBorder="0" applyAlignment="0" applyProtection="0"/>
    <xf numFmtId="0" fontId="75" fillId="52" borderId="0" applyNumberFormat="0" applyBorder="0" applyAlignment="0" applyProtection="0"/>
    <xf numFmtId="0" fontId="76" fillId="27"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5" fillId="53" borderId="0" applyNumberFormat="0" applyBorder="0" applyAlignment="0" applyProtection="0"/>
    <xf numFmtId="0" fontId="76" fillId="31" borderId="0" applyNumberFormat="0" applyBorder="0" applyAlignment="0" applyProtection="0"/>
    <xf numFmtId="0" fontId="74" fillId="54" borderId="0" applyNumberFormat="0" applyBorder="0" applyAlignment="0" applyProtection="0"/>
    <xf numFmtId="0" fontId="75" fillId="54" borderId="0" applyNumberFormat="0" applyBorder="0" applyAlignment="0" applyProtection="0"/>
    <xf numFmtId="0" fontId="76" fillId="35"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74" fillId="51" borderId="0" applyNumberFormat="0" applyBorder="0" applyAlignment="0" applyProtection="0"/>
    <xf numFmtId="0" fontId="74" fillId="46" borderId="0" applyNumberFormat="0" applyBorder="0" applyAlignment="0" applyProtection="0"/>
    <xf numFmtId="0" fontId="74" fillId="48"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74" fillId="46" borderId="0" applyNumberFormat="0" applyBorder="0" applyAlignment="0" applyProtection="0"/>
    <xf numFmtId="0" fontId="74" fillId="46" borderId="0" applyNumberFormat="0" applyBorder="0" applyAlignment="0" applyProtection="0"/>
    <xf numFmtId="0" fontId="74" fillId="48" borderId="0" applyNumberFormat="0" applyBorder="0" applyAlignment="0" applyProtection="0"/>
    <xf numFmtId="0" fontId="74" fillId="48"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60" fillId="15" borderId="0" applyNumberFormat="0" applyBorder="0" applyAlignment="0" applyProtection="0"/>
    <xf numFmtId="0" fontId="74" fillId="43" borderId="0" applyNumberFormat="0" applyBorder="0" applyAlignment="0" applyProtection="0"/>
    <xf numFmtId="0" fontId="60" fillId="19" borderId="0" applyNumberFormat="0" applyBorder="0" applyAlignment="0" applyProtection="0"/>
    <xf numFmtId="0" fontId="74" fillId="55" borderId="0" applyNumberFormat="0" applyBorder="0" applyAlignment="0" applyProtection="0"/>
    <xf numFmtId="0" fontId="60" fillId="23" borderId="0" applyNumberFormat="0" applyBorder="0" applyAlignment="0" applyProtection="0"/>
    <xf numFmtId="0" fontId="74" fillId="49" borderId="0" applyNumberFormat="0" applyBorder="0" applyAlignment="0" applyProtection="0"/>
    <xf numFmtId="0" fontId="60" fillId="27" borderId="0" applyNumberFormat="0" applyBorder="0" applyAlignment="0" applyProtection="0"/>
    <xf numFmtId="0" fontId="74" fillId="40" borderId="0" applyNumberFormat="0" applyBorder="0" applyAlignment="0" applyProtection="0"/>
    <xf numFmtId="0" fontId="60" fillId="31" borderId="0" applyNumberFormat="0" applyBorder="0" applyAlignment="0" applyProtection="0"/>
    <xf numFmtId="0" fontId="74" fillId="43" borderId="0" applyNumberFormat="0" applyBorder="0" applyAlignment="0" applyProtection="0"/>
    <xf numFmtId="0" fontId="60" fillId="35" borderId="0" applyNumberFormat="0" applyBorder="0" applyAlignment="0" applyProtection="0"/>
    <xf numFmtId="0" fontId="74" fillId="46" borderId="0" applyNumberFormat="0" applyBorder="0" applyAlignment="0" applyProtection="0"/>
    <xf numFmtId="0" fontId="74" fillId="56" borderId="0" applyNumberFormat="0" applyBorder="0" applyAlignment="0" applyProtection="0"/>
    <xf numFmtId="0" fontId="75"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5" fillId="57" borderId="0" applyNumberFormat="0" applyBorder="0" applyAlignment="0" applyProtection="0"/>
    <xf numFmtId="0" fontId="74" fillId="58" borderId="0" applyNumberFormat="0" applyBorder="0" applyAlignment="0" applyProtection="0"/>
    <xf numFmtId="0" fontId="75" fillId="58" borderId="0" applyNumberFormat="0" applyBorder="0" applyAlignment="0" applyProtection="0"/>
    <xf numFmtId="0" fontId="74" fillId="52" borderId="0" applyNumberFormat="0" applyBorder="0" applyAlignment="0" applyProtection="0"/>
    <xf numFmtId="0" fontId="75"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5" fillId="53" borderId="0" applyNumberFormat="0" applyBorder="0" applyAlignment="0" applyProtection="0"/>
    <xf numFmtId="0" fontId="74" fillId="55" borderId="0" applyNumberFormat="0" applyBorder="0" applyAlignment="0" applyProtection="0"/>
    <xf numFmtId="0" fontId="75" fillId="55" borderId="0" applyNumberFormat="0" applyBorder="0" applyAlignment="0" applyProtection="0"/>
    <xf numFmtId="3" fontId="2" fillId="59" borderId="25">
      <alignment horizontal="right" vertical="center"/>
      <protection locked="0"/>
    </xf>
    <xf numFmtId="0" fontId="77" fillId="40" borderId="0" applyNumberFormat="0" applyBorder="0" applyAlignment="0" applyProtection="0"/>
    <xf numFmtId="0" fontId="78" fillId="40" borderId="0" applyNumberFormat="0" applyBorder="0" applyAlignment="0" applyProtection="0"/>
    <xf numFmtId="0" fontId="79" fillId="6" borderId="0" applyNumberFormat="0" applyBorder="0" applyAlignment="0" applyProtection="0"/>
    <xf numFmtId="0" fontId="80" fillId="44" borderId="32" applyNumberFormat="0" applyAlignment="0" applyProtection="0"/>
    <xf numFmtId="0" fontId="81" fillId="0" borderId="0" applyNumberFormat="0" applyFill="0" applyBorder="0" applyAlignment="0" applyProtection="0"/>
    <xf numFmtId="0" fontId="82" fillId="0" borderId="0">
      <alignment horizontal="left"/>
    </xf>
    <xf numFmtId="174" fontId="83" fillId="0" borderId="0">
      <alignment vertical="top"/>
    </xf>
    <xf numFmtId="174" fontId="84" fillId="0" borderId="33"/>
    <xf numFmtId="0" fontId="85" fillId="41" borderId="0" applyNumberFormat="0" applyBorder="0" applyAlignment="0" applyProtection="0"/>
    <xf numFmtId="0" fontId="85" fillId="41" borderId="0" applyNumberFormat="0" applyBorder="0" applyAlignment="0" applyProtection="0"/>
    <xf numFmtId="0" fontId="86" fillId="5" borderId="0" applyNumberFormat="0" applyBorder="0" applyAlignment="0" applyProtection="0"/>
    <xf numFmtId="0" fontId="85" fillId="43" borderId="0" applyNumberFormat="0" applyBorder="0" applyAlignment="0" applyProtection="0"/>
    <xf numFmtId="0" fontId="87" fillId="0" borderId="0"/>
    <xf numFmtId="0" fontId="88" fillId="0" borderId="34" applyNumberFormat="0" applyFill="0" applyAlignment="0" applyProtection="0"/>
    <xf numFmtId="0" fontId="89" fillId="0" borderId="35" applyNumberFormat="0" applyFill="0" applyAlignment="0" applyProtection="0"/>
    <xf numFmtId="0" fontId="90" fillId="0" borderId="36" applyNumberFormat="0" applyFill="0" applyAlignment="0" applyProtection="0"/>
    <xf numFmtId="0" fontId="90" fillId="0" borderId="0" applyNumberFormat="0" applyFill="0" applyBorder="0" applyAlignment="0" applyProtection="0"/>
    <xf numFmtId="3" fontId="2" fillId="0" borderId="37">
      <alignment horizontal="right" vertical="center"/>
    </xf>
    <xf numFmtId="0" fontId="91" fillId="60" borderId="32" applyNumberFormat="0" applyAlignment="0" applyProtection="0"/>
    <xf numFmtId="0" fontId="92" fillId="60" borderId="32" applyNumberFormat="0" applyAlignment="0" applyProtection="0"/>
    <xf numFmtId="0" fontId="93" fillId="9" borderId="11" applyNumberFormat="0" applyAlignment="0" applyProtection="0"/>
    <xf numFmtId="0" fontId="91" fillId="60" borderId="32" applyNumberFormat="0" applyAlignment="0" applyProtection="0"/>
    <xf numFmtId="0" fontId="91" fillId="60" borderId="32" applyNumberFormat="0" applyAlignment="0" applyProtection="0"/>
    <xf numFmtId="0" fontId="94" fillId="9" borderId="11" applyNumberFormat="0" applyAlignment="0" applyProtection="0"/>
    <xf numFmtId="0" fontId="95" fillId="61" borderId="32" applyNumberFormat="0" applyAlignment="0" applyProtection="0"/>
    <xf numFmtId="0" fontId="62" fillId="62" borderId="38">
      <alignment horizontal="left" vertical="center" indent="1"/>
    </xf>
    <xf numFmtId="0" fontId="96" fillId="10" borderId="14" applyNumberFormat="0" applyAlignment="0" applyProtection="0"/>
    <xf numFmtId="0" fontId="97" fillId="0" borderId="13" applyNumberFormat="0" applyFill="0" applyAlignment="0" applyProtection="0"/>
    <xf numFmtId="0" fontId="98" fillId="0" borderId="39" applyNumberFormat="0" applyFill="0" applyAlignment="0" applyProtection="0"/>
    <xf numFmtId="0" fontId="99" fillId="63" borderId="40" applyNumberFormat="0" applyAlignment="0" applyProtection="0"/>
    <xf numFmtId="0" fontId="99" fillId="63" borderId="40" applyNumberFormat="0" applyAlignment="0" applyProtection="0"/>
    <xf numFmtId="0" fontId="100" fillId="0" borderId="41" applyNumberFormat="0" applyFill="0" applyAlignment="0" applyProtection="0"/>
    <xf numFmtId="0" fontId="100" fillId="0" borderId="41" applyNumberFormat="0" applyFill="0" applyAlignment="0" applyProtection="0"/>
    <xf numFmtId="0" fontId="100" fillId="0" borderId="41" applyNumberFormat="0" applyFill="0" applyAlignment="0" applyProtection="0"/>
    <xf numFmtId="0" fontId="99" fillId="63" borderId="40" applyNumberFormat="0" applyAlignment="0" applyProtection="0"/>
    <xf numFmtId="0" fontId="101" fillId="63" borderId="40" applyNumberFormat="0" applyAlignment="0" applyProtection="0"/>
    <xf numFmtId="0" fontId="102" fillId="10" borderId="14" applyNumberFormat="0" applyAlignment="0" applyProtection="0"/>
    <xf numFmtId="3" fontId="103" fillId="64" borderId="25" applyFont="0" applyFill="0" applyProtection="0">
      <alignment horizontal="right"/>
    </xf>
    <xf numFmtId="0" fontId="104" fillId="0" borderId="0" applyNumberFormat="0" applyFill="0" applyBorder="0" applyAlignment="0" applyProtection="0"/>
    <xf numFmtId="0" fontId="88" fillId="0" borderId="34" applyNumberFormat="0" applyFill="0" applyAlignment="0" applyProtection="0"/>
    <xf numFmtId="0" fontId="89" fillId="0" borderId="35" applyNumberFormat="0" applyFill="0" applyAlignment="0" applyProtection="0"/>
    <xf numFmtId="0" fontId="90" fillId="0" borderId="36" applyNumberFormat="0" applyFill="0" applyAlignment="0" applyProtection="0"/>
    <xf numFmtId="0" fontId="90" fillId="0" borderId="0" applyNumberFormat="0" applyFill="0" applyBorder="0" applyAlignment="0" applyProtection="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42"/>
    <xf numFmtId="0" fontId="105" fillId="0" borderId="0"/>
    <xf numFmtId="0" fontId="105" fillId="0" borderId="0"/>
    <xf numFmtId="175" fontId="106" fillId="0" borderId="0"/>
    <xf numFmtId="175" fontId="106" fillId="0" borderId="0"/>
    <xf numFmtId="175" fontId="106" fillId="0" borderId="0"/>
    <xf numFmtId="175" fontId="106" fillId="0" borderId="0"/>
    <xf numFmtId="175" fontId="106" fillId="0" borderId="0"/>
    <xf numFmtId="0" fontId="64" fillId="0" borderId="0"/>
    <xf numFmtId="38" fontId="64"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77" fontId="2" fillId="0" borderId="0" applyFont="0" applyFill="0" applyBorder="0" applyAlignment="0" applyProtection="0"/>
    <xf numFmtId="9" fontId="57" fillId="0" borderId="0" applyFont="0" applyFill="0" applyBorder="0" applyAlignment="0" applyProtection="0"/>
    <xf numFmtId="3" fontId="107" fillId="0" borderId="0" applyFont="0" applyFill="0" applyBorder="0" applyAlignment="0" applyProtection="0"/>
    <xf numFmtId="0" fontId="64" fillId="0" borderId="0"/>
    <xf numFmtId="0" fontId="108" fillId="0" borderId="0"/>
    <xf numFmtId="0" fontId="64" fillId="0" borderId="0"/>
    <xf numFmtId="0" fontId="108" fillId="0" borderId="0"/>
    <xf numFmtId="0" fontId="64" fillId="0" borderId="0"/>
    <xf numFmtId="0" fontId="2" fillId="59" borderId="25">
      <alignment horizontal="left" vertical="center" indent="1"/>
    </xf>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5" borderId="0" applyNumberFormat="0" applyBorder="0" applyAlignment="0" applyProtection="0"/>
    <xf numFmtId="0" fontId="85" fillId="41" borderId="0" applyNumberFormat="0" applyBorder="0" applyAlignment="0" applyProtection="0"/>
    <xf numFmtId="0" fontId="64" fillId="0" borderId="42"/>
    <xf numFmtId="0" fontId="105" fillId="0" borderId="0"/>
    <xf numFmtId="0" fontId="105" fillId="0" borderId="0"/>
    <xf numFmtId="178" fontId="64" fillId="0" borderId="0" applyFont="0" applyFill="0" applyBorder="0" applyAlignment="0" applyProtection="0"/>
    <xf numFmtId="180" fontId="107" fillId="0" borderId="0" applyFont="0" applyFill="0" applyBorder="0" applyAlignment="0" applyProtection="0"/>
    <xf numFmtId="0" fontId="109" fillId="0" borderId="0">
      <protection locked="0"/>
    </xf>
    <xf numFmtId="0" fontId="110" fillId="0" borderId="0">
      <protection locked="0"/>
    </xf>
    <xf numFmtId="0" fontId="110" fillId="0" borderId="0">
      <protection locked="0"/>
    </xf>
    <xf numFmtId="0" fontId="110" fillId="0" borderId="0">
      <protection locked="0"/>
    </xf>
    <xf numFmtId="0" fontId="2" fillId="0" borderId="0">
      <protection locked="0"/>
    </xf>
    <xf numFmtId="0" fontId="111" fillId="0" borderId="0">
      <protection locked="0"/>
    </xf>
    <xf numFmtId="17" fontId="112" fillId="0" borderId="0" applyFont="0" applyFill="0" applyBorder="0" applyAlignment="0" applyProtection="0">
      <protection hidden="1"/>
    </xf>
    <xf numFmtId="181" fontId="2" fillId="0" borderId="0" applyFont="0" applyFill="0" applyBorder="0" applyAlignment="0" applyProtection="0"/>
    <xf numFmtId="177" fontId="2" fillId="0" borderId="0" applyFont="0" applyFill="0" applyBorder="0" applyAlignment="0" applyProtection="0"/>
    <xf numFmtId="0" fontId="109" fillId="0" borderId="0">
      <protection locked="0"/>
    </xf>
    <xf numFmtId="0" fontId="109" fillId="0" borderId="0">
      <protection locked="0"/>
    </xf>
    <xf numFmtId="0" fontId="99" fillId="63" borderId="40" applyNumberFormat="0" applyAlignment="0" applyProtection="0"/>
    <xf numFmtId="0" fontId="113" fillId="0" borderId="0">
      <protection locked="0"/>
    </xf>
    <xf numFmtId="0" fontId="113" fillId="0" borderId="0">
      <protection locked="0"/>
    </xf>
    <xf numFmtId="0" fontId="113" fillId="0" borderId="0">
      <protection locked="0"/>
    </xf>
    <xf numFmtId="0" fontId="113" fillId="0" borderId="0">
      <protection locked="0"/>
    </xf>
    <xf numFmtId="0" fontId="114" fillId="0" borderId="0" applyNumberFormat="0" applyFill="0" applyBorder="0" applyAlignment="0" applyProtection="0"/>
    <xf numFmtId="0" fontId="115" fillId="0" borderId="0" applyNumberFormat="0" applyFill="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60" fillId="12" borderId="0" applyNumberFormat="0" applyBorder="0" applyAlignment="0" applyProtection="0"/>
    <xf numFmtId="0" fontId="74" fillId="65" borderId="0" applyNumberFormat="0" applyBorder="0" applyAlignment="0" applyProtection="0"/>
    <xf numFmtId="0" fontId="60" fillId="16" borderId="0" applyNumberFormat="0" applyBorder="0" applyAlignment="0" applyProtection="0"/>
    <xf numFmtId="0" fontId="74" fillId="55" borderId="0" applyNumberFormat="0" applyBorder="0" applyAlignment="0" applyProtection="0"/>
    <xf numFmtId="0" fontId="60" fillId="20" borderId="0" applyNumberFormat="0" applyBorder="0" applyAlignment="0" applyProtection="0"/>
    <xf numFmtId="0" fontId="74" fillId="49" borderId="0" applyNumberFormat="0" applyBorder="0" applyAlignment="0" applyProtection="0"/>
    <xf numFmtId="0" fontId="60" fillId="24" borderId="0" applyNumberFormat="0" applyBorder="0" applyAlignment="0" applyProtection="0"/>
    <xf numFmtId="0" fontId="74" fillId="66" borderId="0" applyNumberFormat="0" applyBorder="0" applyAlignment="0" applyProtection="0"/>
    <xf numFmtId="0" fontId="60" fillId="28" borderId="0" applyNumberFormat="0" applyBorder="0" applyAlignment="0" applyProtection="0"/>
    <xf numFmtId="0" fontId="60" fillId="32" borderId="0" applyNumberFormat="0" applyBorder="0" applyAlignment="0" applyProtection="0"/>
    <xf numFmtId="0" fontId="74" fillId="57" borderId="0" applyNumberFormat="0" applyBorder="0" applyAlignment="0" applyProtection="0"/>
    <xf numFmtId="0" fontId="116" fillId="8" borderId="11" applyNumberFormat="0" applyAlignment="0" applyProtection="0"/>
    <xf numFmtId="0" fontId="80" fillId="44" borderId="3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2" fillId="0" borderId="0"/>
    <xf numFmtId="15" fontId="2" fillId="0" borderId="0"/>
    <xf numFmtId="182" fontId="117" fillId="0" borderId="0" applyFont="0" applyFill="0" applyBorder="0" applyAlignment="0" applyProtection="0"/>
    <xf numFmtId="182" fontId="117" fillId="0" borderId="0" applyFont="0" applyFill="0" applyBorder="0" applyAlignment="0" applyProtection="0"/>
    <xf numFmtId="182" fontId="117" fillId="0" borderId="0" applyFont="0" applyFill="0" applyBorder="0" applyAlignment="0" applyProtection="0"/>
    <xf numFmtId="182" fontId="2" fillId="0" borderId="0" applyFon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172" fontId="121" fillId="0" borderId="43">
      <alignment horizontal="right"/>
    </xf>
    <xf numFmtId="0" fontId="121" fillId="0" borderId="43">
      <alignment horizontal="right"/>
    </xf>
    <xf numFmtId="0" fontId="121" fillId="0" borderId="43">
      <alignment horizontal="right"/>
    </xf>
    <xf numFmtId="0" fontId="121" fillId="0" borderId="43">
      <alignment horizontal="right"/>
    </xf>
    <xf numFmtId="172" fontId="121" fillId="0" borderId="43">
      <alignment horizontal="right"/>
    </xf>
    <xf numFmtId="172" fontId="121" fillId="0" borderId="43">
      <alignment horizontal="right"/>
    </xf>
    <xf numFmtId="0" fontId="121" fillId="0" borderId="43">
      <alignment horizontal="right"/>
    </xf>
    <xf numFmtId="0" fontId="121" fillId="0" borderId="43">
      <alignment horizontal="right"/>
    </xf>
    <xf numFmtId="0" fontId="121" fillId="0" borderId="43">
      <alignment horizontal="right"/>
    </xf>
    <xf numFmtId="0" fontId="122" fillId="0" borderId="44">
      <alignment horizontal="center"/>
    </xf>
    <xf numFmtId="0" fontId="121" fillId="0" borderId="43">
      <alignment horizontal="right"/>
    </xf>
    <xf numFmtId="172" fontId="121" fillId="0" borderId="43">
      <alignment horizontal="right"/>
    </xf>
    <xf numFmtId="0" fontId="122" fillId="0" borderId="44">
      <alignment horizontal="center"/>
    </xf>
    <xf numFmtId="172" fontId="121" fillId="0" borderId="43">
      <alignment horizontal="right"/>
    </xf>
    <xf numFmtId="172" fontId="121" fillId="0" borderId="43">
      <alignment horizontal="right"/>
    </xf>
    <xf numFmtId="0" fontId="121" fillId="0" borderId="43">
      <alignment horizontal="right"/>
    </xf>
    <xf numFmtId="0" fontId="122" fillId="0" borderId="44">
      <alignment horizontal="center"/>
    </xf>
    <xf numFmtId="172" fontId="121" fillId="0" borderId="43">
      <alignment horizontal="right"/>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109" fillId="0" borderId="0">
      <protection locked="0"/>
    </xf>
    <xf numFmtId="0" fontId="98" fillId="0" borderId="0" applyNumberFormat="0" applyFill="0" applyBorder="0" applyAlignment="0" applyProtection="0"/>
    <xf numFmtId="0" fontId="109" fillId="0" borderId="0">
      <protection locked="0"/>
    </xf>
    <xf numFmtId="0" fontId="109" fillId="0" borderId="0">
      <protection locked="0"/>
    </xf>
    <xf numFmtId="0" fontId="109" fillId="0" borderId="0">
      <protection locked="0"/>
    </xf>
    <xf numFmtId="0" fontId="109" fillId="0" borderId="0">
      <protection locked="0"/>
    </xf>
    <xf numFmtId="165" fontId="117" fillId="0" borderId="0">
      <protection locked="0"/>
    </xf>
    <xf numFmtId="165" fontId="117" fillId="0" borderId="0">
      <protection locked="0"/>
    </xf>
    <xf numFmtId="165" fontId="117"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4" fontId="109" fillId="0" borderId="0">
      <protection locked="0"/>
    </xf>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1" fontId="52" fillId="0" borderId="0">
      <alignment horizontal="center" vertical="center"/>
    </xf>
    <xf numFmtId="1" fontId="52" fillId="0" borderId="0">
      <alignment horizontal="center" vertical="center"/>
    </xf>
    <xf numFmtId="0" fontId="85" fillId="41" borderId="0" applyNumberFormat="0" applyBorder="0" applyAlignment="0" applyProtection="0"/>
    <xf numFmtId="0" fontId="124" fillId="41" borderId="0" applyNumberFormat="0" applyBorder="0" applyAlignment="0" applyProtection="0"/>
    <xf numFmtId="0" fontId="125" fillId="5" borderId="0" applyNumberFormat="0" applyBorder="0" applyAlignment="0" applyProtection="0"/>
    <xf numFmtId="0" fontId="2" fillId="67" borderId="25" applyNumberFormat="0" applyFont="0" applyBorder="0" applyProtection="0">
      <alignment horizontal="center" vertical="center"/>
    </xf>
    <xf numFmtId="0" fontId="2" fillId="67" borderId="25" applyNumberFormat="0" applyFont="0" applyBorder="0" applyProtection="0">
      <alignment horizontal="center" vertical="center"/>
    </xf>
    <xf numFmtId="0" fontId="2" fillId="68" borderId="25" applyNumberFormat="0" applyFont="0" applyBorder="0" applyProtection="0">
      <alignment horizontal="center" vertical="center"/>
    </xf>
    <xf numFmtId="0" fontId="2" fillId="0" borderId="0"/>
    <xf numFmtId="0" fontId="2" fillId="0" borderId="0"/>
    <xf numFmtId="0" fontId="62" fillId="0" borderId="24" applyNumberFormat="0" applyAlignment="0" applyProtection="0">
      <alignment horizontal="left" vertical="center"/>
    </xf>
    <xf numFmtId="0" fontId="62" fillId="0" borderId="45">
      <alignment horizontal="left" vertical="center"/>
    </xf>
    <xf numFmtId="14" fontId="61" fillId="69" borderId="46">
      <alignment horizontal="center" vertical="center" wrapText="1"/>
    </xf>
    <xf numFmtId="0" fontId="88" fillId="0" borderId="34" applyNumberFormat="0" applyFill="0" applyAlignment="0" applyProtection="0"/>
    <xf numFmtId="0" fontId="126" fillId="0" borderId="34" applyNumberFormat="0" applyFill="0" applyAlignment="0" applyProtection="0"/>
    <xf numFmtId="0" fontId="126" fillId="0" borderId="34" applyNumberFormat="0" applyFill="0" applyAlignment="0" applyProtection="0"/>
    <xf numFmtId="0" fontId="88" fillId="0" borderId="34" applyNumberFormat="0" applyFill="0" applyAlignment="0" applyProtection="0"/>
    <xf numFmtId="0" fontId="126" fillId="0" borderId="34" applyNumberFormat="0" applyFill="0" applyAlignment="0" applyProtection="0"/>
    <xf numFmtId="0" fontId="126" fillId="0" borderId="34" applyNumberFormat="0" applyFill="0" applyAlignment="0" applyProtection="0"/>
    <xf numFmtId="0" fontId="126" fillId="0" borderId="34" applyNumberFormat="0" applyFill="0" applyAlignment="0" applyProtection="0"/>
    <xf numFmtId="0" fontId="89" fillId="0" borderId="35" applyNumberFormat="0" applyFill="0" applyAlignment="0" applyProtection="0"/>
    <xf numFmtId="0" fontId="127" fillId="0" borderId="35" applyNumberFormat="0" applyFill="0" applyAlignment="0" applyProtection="0"/>
    <xf numFmtId="0" fontId="127" fillId="0" borderId="35" applyNumberFormat="0" applyFill="0" applyAlignment="0" applyProtection="0"/>
    <xf numFmtId="0" fontId="89" fillId="0" borderId="35" applyNumberFormat="0" applyFill="0" applyAlignment="0" applyProtection="0"/>
    <xf numFmtId="0" fontId="127" fillId="0" borderId="35" applyNumberFormat="0" applyFill="0" applyAlignment="0" applyProtection="0"/>
    <xf numFmtId="0" fontId="127" fillId="0" borderId="35" applyNumberFormat="0" applyFill="0" applyAlignment="0" applyProtection="0"/>
    <xf numFmtId="0" fontId="127" fillId="0" borderId="35" applyNumberFormat="0" applyFill="0" applyAlignment="0" applyProtection="0"/>
    <xf numFmtId="0" fontId="90"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28" fillId="0" borderId="36" applyNumberFormat="0" applyFill="0" applyAlignment="0" applyProtection="0"/>
    <xf numFmtId="0" fontId="114" fillId="0" borderId="10" applyNumberFormat="0" applyFill="0" applyAlignment="0" applyProtection="0"/>
    <xf numFmtId="0" fontId="90" fillId="0" borderId="36" applyNumberFormat="0" applyFill="0" applyAlignment="0" applyProtection="0"/>
    <xf numFmtId="0" fontId="90"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xf numFmtId="0" fontId="114" fillId="0" borderId="0" applyNumberFormat="0" applyFill="0" applyBorder="0" applyAlignment="0" applyProtection="0"/>
    <xf numFmtId="0" fontId="90" fillId="0" borderId="0" applyNumberFormat="0" applyFill="0" applyBorder="0" applyAlignment="0" applyProtection="0"/>
    <xf numFmtId="170" fontId="2" fillId="0" borderId="0">
      <protection locked="0"/>
    </xf>
    <xf numFmtId="170" fontId="2" fillId="0" borderId="0">
      <protection locked="0"/>
    </xf>
    <xf numFmtId="170" fontId="2" fillId="0" borderId="0">
      <protection locked="0"/>
    </xf>
    <xf numFmtId="170" fontId="2" fillId="0" borderId="0">
      <protection locked="0"/>
    </xf>
    <xf numFmtId="170" fontId="2" fillId="0" borderId="0">
      <protection locked="0"/>
    </xf>
    <xf numFmtId="170" fontId="2" fillId="0" borderId="0">
      <protection locked="0"/>
    </xf>
    <xf numFmtId="170" fontId="2" fillId="0" borderId="0">
      <protection locked="0"/>
    </xf>
    <xf numFmtId="170" fontId="2" fillId="0" borderId="0">
      <protection locked="0"/>
    </xf>
    <xf numFmtId="170" fontId="2" fillId="0" borderId="0">
      <protection locked="0"/>
    </xf>
    <xf numFmtId="170" fontId="2" fillId="0" borderId="0">
      <protection locked="0"/>
    </xf>
    <xf numFmtId="170" fontId="2" fillId="0" borderId="0">
      <protection locked="0"/>
    </xf>
    <xf numFmtId="170" fontId="2" fillId="0" borderId="0">
      <protection locked="0"/>
    </xf>
    <xf numFmtId="170" fontId="2" fillId="0" borderId="0">
      <protection locked="0"/>
    </xf>
    <xf numFmtId="170" fontId="2" fillId="0" borderId="0">
      <protection locked="0"/>
    </xf>
    <xf numFmtId="170" fontId="2" fillId="0" borderId="0">
      <protection locked="0"/>
    </xf>
    <xf numFmtId="170" fontId="2" fillId="0" borderId="0">
      <protection locked="0"/>
    </xf>
    <xf numFmtId="3" fontId="2" fillId="70" borderId="25" applyFont="0" applyProtection="0">
      <alignment horizontal="right" vertical="center"/>
    </xf>
    <xf numFmtId="3" fontId="2" fillId="70" borderId="25" applyFont="0" applyProtection="0">
      <alignment horizontal="right" vertical="center"/>
    </xf>
    <xf numFmtId="10" fontId="2" fillId="70" borderId="25" applyFont="0" applyProtection="0">
      <alignment horizontal="right" vertical="center"/>
    </xf>
    <xf numFmtId="10" fontId="2" fillId="70" borderId="25" applyFont="0" applyProtection="0">
      <alignment horizontal="right" vertical="center"/>
    </xf>
    <xf numFmtId="0" fontId="2" fillId="70" borderId="38" applyNumberFormat="0" applyFont="0" applyBorder="0" applyProtection="0">
      <alignment horizontal="left" vertical="center"/>
    </xf>
    <xf numFmtId="0" fontId="2" fillId="70" borderId="38" applyNumberFormat="0" applyFont="0" applyBorder="0" applyProtection="0">
      <alignment horizontal="left" vertical="center"/>
    </xf>
    <xf numFmtId="0" fontId="129" fillId="0" borderId="0" applyNumberFormat="0" applyFill="0" applyBorder="0" applyAlignment="0" applyProtection="0">
      <alignment vertical="top"/>
      <protection locked="0"/>
    </xf>
    <xf numFmtId="0" fontId="100" fillId="0" borderId="41" applyNumberFormat="0" applyFill="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29" fillId="0" borderId="0" applyNumberFormat="0" applyFill="0" applyBorder="0" applyAlignment="0" applyProtection="0">
      <alignment vertical="top"/>
      <protection locked="0"/>
    </xf>
    <xf numFmtId="0" fontId="132" fillId="6" borderId="0" applyNumberFormat="0" applyBorder="0" applyAlignment="0" applyProtection="0"/>
    <xf numFmtId="0" fontId="77" fillId="42" borderId="0" applyNumberFormat="0" applyBorder="0" applyAlignment="0" applyProtection="0"/>
    <xf numFmtId="0" fontId="77" fillId="40" borderId="0" applyNumberFormat="0" applyBorder="0" applyAlignment="0" applyProtection="0"/>
    <xf numFmtId="0" fontId="77" fillId="40" borderId="0" applyNumberFormat="0" applyBorder="0" applyAlignment="0" applyProtection="0"/>
    <xf numFmtId="0" fontId="80" fillId="44" borderId="32" applyNumberFormat="0" applyAlignment="0" applyProtection="0"/>
    <xf numFmtId="0" fontId="133" fillId="44" borderId="32" applyNumberFormat="0" applyAlignment="0" applyProtection="0"/>
    <xf numFmtId="0" fontId="80" fillId="44" borderId="32" applyNumberFormat="0" applyAlignment="0" applyProtection="0"/>
    <xf numFmtId="0" fontId="80" fillId="44" borderId="32" applyNumberFormat="0" applyAlignment="0" applyProtection="0"/>
    <xf numFmtId="0" fontId="80" fillId="44" borderId="32" applyNumberFormat="0" applyAlignment="0" applyProtection="0"/>
    <xf numFmtId="185" fontId="2" fillId="71" borderId="25" applyFont="0">
      <alignment vertical="center"/>
      <protection locked="0"/>
    </xf>
    <xf numFmtId="185" fontId="2" fillId="71" borderId="25" applyFont="0">
      <alignment vertical="center"/>
      <protection locked="0"/>
    </xf>
    <xf numFmtId="3" fontId="2" fillId="71" borderId="25" applyFont="0">
      <alignment horizontal="right" vertical="center"/>
      <protection locked="0"/>
    </xf>
    <xf numFmtId="3" fontId="2" fillId="71" borderId="25" applyFont="0">
      <alignment horizontal="right" vertical="center"/>
      <protection locked="0"/>
    </xf>
    <xf numFmtId="3" fontId="2" fillId="72" borderId="25" applyFont="0">
      <alignment horizontal="right" vertical="center"/>
      <protection locked="0"/>
    </xf>
    <xf numFmtId="0" fontId="2" fillId="71" borderId="25" applyFont="0">
      <alignment horizontal="center" vertical="center" wrapText="1"/>
      <protection locked="0"/>
    </xf>
    <xf numFmtId="0" fontId="2" fillId="71" borderId="25" applyFont="0">
      <alignment horizontal="center" vertical="center" wrapText="1"/>
      <protection locked="0"/>
    </xf>
    <xf numFmtId="49" fontId="2" fillId="71" borderId="25" applyFont="0">
      <alignment vertical="center"/>
      <protection locked="0"/>
    </xf>
    <xf numFmtId="49" fontId="2" fillId="71" borderId="25" applyFont="0">
      <alignment vertical="center"/>
      <protection locked="0"/>
    </xf>
    <xf numFmtId="0" fontId="2" fillId="47" borderId="47" applyNumberFormat="0" applyFont="0" applyAlignment="0" applyProtection="0"/>
    <xf numFmtId="0" fontId="2" fillId="47" borderId="47" applyNumberFormat="0" applyFont="0" applyAlignment="0" applyProtection="0"/>
    <xf numFmtId="0" fontId="74" fillId="56" borderId="0" applyNumberFormat="0" applyBorder="0" applyAlignment="0" applyProtection="0"/>
    <xf numFmtId="0" fontId="74" fillId="57" borderId="0" applyNumberFormat="0" applyBorder="0" applyAlignment="0" applyProtection="0"/>
    <xf numFmtId="0" fontId="74" fillId="58" borderId="0" applyNumberFormat="0" applyBorder="0" applyAlignment="0" applyProtection="0"/>
    <xf numFmtId="0" fontId="74" fillId="52" borderId="0" applyNumberFormat="0" applyBorder="0" applyAlignment="0" applyProtection="0"/>
    <xf numFmtId="0" fontId="74" fillId="53" borderId="0" applyNumberFormat="0" applyBorder="0" applyAlignment="0" applyProtection="0"/>
    <xf numFmtId="0" fontId="74" fillId="55" borderId="0" applyNumberFormat="0" applyBorder="0" applyAlignment="0" applyProtection="0"/>
    <xf numFmtId="0" fontId="85" fillId="41" borderId="0" applyNumberFormat="0" applyBorder="0" applyAlignment="0" applyProtection="0"/>
    <xf numFmtId="0" fontId="134" fillId="60" borderId="48" applyNumberFormat="0" applyAlignment="0" applyProtection="0"/>
    <xf numFmtId="0" fontId="2" fillId="0" borderId="0"/>
    <xf numFmtId="0" fontId="2" fillId="0" borderId="0"/>
    <xf numFmtId="0" fontId="2" fillId="0" borderId="0"/>
    <xf numFmtId="0" fontId="2" fillId="0" borderId="0"/>
    <xf numFmtId="186" fontId="2" fillId="0" borderId="0"/>
    <xf numFmtId="0" fontId="64" fillId="0" borderId="0"/>
    <xf numFmtId="186" fontId="2" fillId="0" borderId="0"/>
    <xf numFmtId="186" fontId="2" fillId="0" borderId="0"/>
    <xf numFmtId="0" fontId="2" fillId="0" borderId="0"/>
    <xf numFmtId="0" fontId="2" fillId="0" borderId="0"/>
    <xf numFmtId="0" fontId="2" fillId="0" borderId="0"/>
    <xf numFmtId="1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129"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61" fillId="0" borderId="0"/>
    <xf numFmtId="0" fontId="2" fillId="0" borderId="0">
      <alignment horizontal="left" indent="2"/>
    </xf>
    <xf numFmtId="0" fontId="52" fillId="0" borderId="0">
      <alignment horizontal="left" indent="4"/>
    </xf>
    <xf numFmtId="0" fontId="100" fillId="0" borderId="41" applyNumberFormat="0" applyFill="0" applyAlignment="0" applyProtection="0"/>
    <xf numFmtId="0" fontId="136" fillId="0" borderId="41" applyNumberFormat="0" applyFill="0" applyAlignment="0" applyProtection="0"/>
    <xf numFmtId="0" fontId="137" fillId="0" borderId="13" applyNumberFormat="0" applyFill="0" applyAlignment="0" applyProtection="0"/>
    <xf numFmtId="0" fontId="118" fillId="0" borderId="0" applyNumberFormat="0" applyFill="0" applyBorder="0" applyAlignment="0" applyProtection="0"/>
    <xf numFmtId="164" fontId="63" fillId="0" borderId="0" applyFont="0" applyFill="0" applyBorder="0" applyAlignment="0" applyProtection="0"/>
    <xf numFmtId="165" fontId="63"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7" fontId="2" fillId="0" borderId="0" applyFill="0" applyBorder="0" applyAlignment="0" applyProtection="0"/>
    <xf numFmtId="165" fontId="63"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37" fontId="2" fillId="0" borderId="0" applyFont="0" applyFill="0" applyBorder="0" applyAlignment="0" applyProtection="0"/>
    <xf numFmtId="37" fontId="2" fillId="0" borderId="0" applyFont="0" applyFill="0" applyBorder="0" applyAlignment="0" applyProtection="0"/>
    <xf numFmtId="37" fontId="2" fillId="0" borderId="0" applyFont="0" applyFill="0" applyBorder="0" applyAlignment="0" applyProtection="0"/>
    <xf numFmtId="37" fontId="2" fillId="0" borderId="0" applyFont="0" applyFill="0" applyBorder="0" applyAlignment="0" applyProtection="0"/>
    <xf numFmtId="43" fontId="2" fillId="0" borderId="0" applyFont="0" applyFill="0" applyBorder="0" applyAlignment="0" applyProtection="0"/>
    <xf numFmtId="37" fontId="2"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74" fontId="105" fillId="0" borderId="0" applyFont="0" applyFill="0" applyBorder="0" applyAlignment="0" applyProtection="0"/>
    <xf numFmtId="189" fontId="105" fillId="0" borderId="0" applyFont="0" applyFill="0" applyBorder="0" applyAlignment="0" applyProtection="0"/>
    <xf numFmtId="176" fontId="71"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9" fontId="2"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0" fontId="109" fillId="0" borderId="0">
      <protection locked="0"/>
    </xf>
    <xf numFmtId="0" fontId="109" fillId="0" borderId="0">
      <protection locked="0"/>
    </xf>
    <xf numFmtId="0" fontId="2" fillId="0" borderId="0"/>
    <xf numFmtId="0" fontId="138" fillId="50" borderId="0" applyNumberFormat="0" applyBorder="0" applyAlignment="0" applyProtection="0"/>
    <xf numFmtId="0" fontId="138" fillId="50" borderId="0" applyNumberFormat="0" applyBorder="0" applyAlignment="0" applyProtection="0"/>
    <xf numFmtId="0" fontId="139" fillId="7" borderId="0" applyNumberFormat="0" applyBorder="0" applyAlignment="0" applyProtection="0"/>
    <xf numFmtId="0" fontId="140" fillId="50" borderId="0" applyNumberFormat="0" applyBorder="0" applyAlignment="0" applyProtection="0"/>
    <xf numFmtId="0" fontId="138" fillId="50" borderId="0" applyNumberFormat="0" applyBorder="0" applyAlignment="0" applyProtection="0"/>
    <xf numFmtId="0" fontId="61" fillId="67" borderId="25">
      <alignment horizontal="center"/>
    </xf>
    <xf numFmtId="0" fontId="2" fillId="0" borderId="0"/>
    <xf numFmtId="0" fontId="2" fillId="0" borderId="0">
      <alignment horizontal="left" indent="2"/>
    </xf>
    <xf numFmtId="0" fontId="2" fillId="73" borderId="0">
      <alignment horizontal="left" indent="4"/>
    </xf>
    <xf numFmtId="0" fontId="52" fillId="0" borderId="0">
      <alignment horizontal="left" indent="8"/>
    </xf>
    <xf numFmtId="37" fontId="141" fillId="0" borderId="0"/>
    <xf numFmtId="37" fontId="141" fillId="0" borderId="0"/>
    <xf numFmtId="0" fontId="66" fillId="0" borderId="0"/>
    <xf numFmtId="0" fontId="66" fillId="0" borderId="0"/>
    <xf numFmtId="0" fontId="66" fillId="0" borderId="0"/>
    <xf numFmtId="0" fontId="66" fillId="0" borderId="0"/>
    <xf numFmtId="0" fontId="66" fillId="0" borderId="0"/>
    <xf numFmtId="0" fontId="105" fillId="0" borderId="0"/>
    <xf numFmtId="0" fontId="64" fillId="0" borderId="0"/>
    <xf numFmtId="0" fontId="64" fillId="0" borderId="0"/>
    <xf numFmtId="0" fontId="64" fillId="0" borderId="0"/>
    <xf numFmtId="0" fontId="64" fillId="0" borderId="0"/>
    <xf numFmtId="0" fontId="64" fillId="0" borderId="0"/>
    <xf numFmtId="0" fontId="64" fillId="0" borderId="0"/>
    <xf numFmtId="190" fontId="1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5" fillId="0" borderId="0"/>
    <xf numFmtId="0" fontId="1" fillId="0" borderId="0"/>
    <xf numFmtId="0" fontId="1"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alignment horizontal="left" wrapText="1"/>
    </xf>
    <xf numFmtId="0" fontId="2" fillId="0" borderId="0"/>
    <xf numFmtId="0" fontId="1" fillId="0" borderId="0"/>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8" fillId="0" borderId="0">
      <alignment vertical="top"/>
    </xf>
    <xf numFmtId="0" fontId="2" fillId="0" borderId="0"/>
    <xf numFmtId="0" fontId="2" fillId="0" borderId="0"/>
    <xf numFmtId="0" fontId="2" fillId="0" borderId="0"/>
    <xf numFmtId="0" fontId="2" fillId="0" borderId="0"/>
    <xf numFmtId="0" fontId="1" fillId="0" borderId="0"/>
    <xf numFmtId="0" fontId="2" fillId="0" borderId="0"/>
    <xf numFmtId="0" fontId="2"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37" fontId="2" fillId="0" borderId="0"/>
    <xf numFmtId="0" fontId="135" fillId="0" borderId="0"/>
    <xf numFmtId="37" fontId="2" fillId="0" borderId="0"/>
    <xf numFmtId="37" fontId="2" fillId="0" borderId="0"/>
    <xf numFmtId="37" fontId="2" fillId="0" borderId="0"/>
    <xf numFmtId="37"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1"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13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1" fillId="0" borderId="0"/>
    <xf numFmtId="0" fontId="5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35"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47" borderId="47" applyNumberFormat="0" applyFont="0" applyAlignment="0" applyProtection="0"/>
    <xf numFmtId="0" fontId="2" fillId="47" borderId="47" applyNumberFormat="0" applyFont="0" applyAlignment="0" applyProtection="0"/>
    <xf numFmtId="0" fontId="73" fillId="11" borderId="15" applyNumberFormat="0" applyFont="0" applyAlignment="0" applyProtection="0"/>
    <xf numFmtId="0" fontId="135" fillId="47" borderId="47" applyNumberFormat="0" applyFont="0" applyAlignment="0" applyProtection="0"/>
    <xf numFmtId="0" fontId="1" fillId="11" borderId="15" applyNumberFormat="0" applyFont="0" applyAlignment="0" applyProtection="0"/>
    <xf numFmtId="0" fontId="71" fillId="47" borderId="47" applyNumberFormat="0" applyFont="0" applyAlignment="0" applyProtection="0"/>
    <xf numFmtId="0" fontId="2"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2"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47" borderId="47" applyNumberFormat="0" applyFont="0" applyAlignment="0" applyProtection="0"/>
    <xf numFmtId="0" fontId="71" fillId="11" borderId="15" applyNumberFormat="0" applyFont="0" applyAlignment="0" applyProtection="0"/>
    <xf numFmtId="0" fontId="71" fillId="11" borderId="15" applyNumberFormat="0" applyFont="0" applyAlignment="0" applyProtection="0"/>
    <xf numFmtId="0" fontId="71" fillId="11" borderId="15" applyNumberFormat="0" applyFont="0" applyAlignment="0" applyProtection="0"/>
    <xf numFmtId="0" fontId="71" fillId="11" borderId="15" applyNumberFormat="0" applyFont="0" applyAlignment="0" applyProtection="0"/>
    <xf numFmtId="0" fontId="1" fillId="11" borderId="15" applyNumberFormat="0" applyFont="0" applyAlignment="0" applyProtection="0"/>
    <xf numFmtId="0" fontId="61" fillId="0" borderId="0" applyNumberFormat="0" applyFill="0" applyBorder="0" applyProtection="0">
      <alignment horizontal="left"/>
    </xf>
    <xf numFmtId="3" fontId="2" fillId="73" borderId="25" applyFont="0">
      <alignment horizontal="right" vertical="center"/>
      <protection locked="0"/>
    </xf>
    <xf numFmtId="3" fontId="2" fillId="73" borderId="25" applyFont="0">
      <alignment horizontal="right" vertical="center"/>
      <protection locked="0"/>
    </xf>
    <xf numFmtId="169" fontId="2" fillId="73" borderId="28" applyFont="0">
      <alignment horizontal="right" vertical="center"/>
      <protection locked="0"/>
    </xf>
    <xf numFmtId="169" fontId="2" fillId="73" borderId="28" applyFont="0">
      <alignment horizontal="right" vertical="center"/>
      <protection locked="0"/>
    </xf>
    <xf numFmtId="0" fontId="143" fillId="0" borderId="49" applyNumberFormat="0" applyFill="0" applyAlignment="0" applyProtection="0"/>
    <xf numFmtId="0" fontId="134" fillId="60" borderId="48" applyNumberFormat="0" applyAlignment="0" applyProtection="0"/>
    <xf numFmtId="0" fontId="144" fillId="60" borderId="48" applyNumberFormat="0" applyAlignment="0" applyProtection="0"/>
    <xf numFmtId="0" fontId="145" fillId="9" borderId="12" applyNumberFormat="0" applyAlignment="0" applyProtection="0"/>
    <xf numFmtId="0" fontId="134" fillId="60" borderId="48" applyNumberFormat="0" applyAlignment="0" applyProtection="0"/>
    <xf numFmtId="0" fontId="134" fillId="60" borderId="48" applyNumberFormat="0" applyAlignment="0" applyProtection="0"/>
    <xf numFmtId="40" fontId="146" fillId="64" borderId="0">
      <alignment horizontal="right"/>
    </xf>
    <xf numFmtId="0" fontId="147" fillId="64" borderId="0">
      <alignment horizontal="right"/>
    </xf>
    <xf numFmtId="0" fontId="148" fillId="64" borderId="50"/>
    <xf numFmtId="0" fontId="148" fillId="0" borderId="0" applyBorder="0">
      <alignment horizontal="centerContinuous"/>
    </xf>
    <xf numFmtId="0" fontId="149" fillId="0" borderId="0" applyBorder="0">
      <alignment horizontal="centerContinuous"/>
    </xf>
    <xf numFmtId="38" fontId="150" fillId="74" borderId="38" applyNumberFormat="0" applyFont="0" applyProtection="0">
      <alignment horizontal="centerContinuous"/>
      <protection hidden="1"/>
    </xf>
    <xf numFmtId="191" fontId="2" fillId="0" borderId="0" applyFont="0" applyFill="0" applyBorder="0" applyAlignment="0" applyProtection="0"/>
    <xf numFmtId="191" fontId="2" fillId="0" borderId="0" applyFont="0" applyFill="0" applyBorder="0" applyAlignment="0" applyProtection="0"/>
    <xf numFmtId="0" fontId="57"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2" fontId="109" fillId="0" borderId="0">
      <protection locked="0"/>
    </xf>
    <xf numFmtId="193" fontId="109" fillId="0" borderId="0">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94"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1" fillId="0" borderId="0" applyFont="0" applyFill="0" applyBorder="0" applyAlignment="0" applyProtection="0"/>
    <xf numFmtId="9" fontId="71" fillId="0" borderId="0" applyFont="0" applyFill="0" applyBorder="0" applyAlignment="0" applyProtection="0"/>
    <xf numFmtId="0" fontId="63" fillId="0" borderId="0" applyNumberFormat="0" applyFont="0" applyFill="0" applyBorder="0" applyAlignment="0" applyProtection="0">
      <alignment horizontal="left"/>
    </xf>
    <xf numFmtId="15" fontId="63" fillId="0" borderId="0" applyFont="0" applyFill="0" applyBorder="0" applyAlignment="0" applyProtection="0"/>
    <xf numFmtId="38" fontId="151" fillId="0" borderId="0"/>
    <xf numFmtId="174" fontId="152" fillId="0" borderId="0"/>
    <xf numFmtId="0" fontId="77" fillId="40" borderId="0" applyNumberFormat="0" applyBorder="0" applyAlignment="0" applyProtection="0"/>
    <xf numFmtId="0" fontId="64" fillId="0" borderId="0"/>
    <xf numFmtId="0" fontId="134" fillId="60" borderId="48" applyNumberFormat="0" applyAlignment="0" applyProtection="0"/>
    <xf numFmtId="0" fontId="134" fillId="60" borderId="48" applyNumberFormat="0" applyAlignment="0" applyProtection="0"/>
    <xf numFmtId="0" fontId="153" fillId="9" borderId="12" applyNumberFormat="0" applyAlignment="0" applyProtection="0"/>
    <xf numFmtId="0" fontId="134" fillId="61" borderId="48" applyNumberFormat="0" applyAlignment="0" applyProtection="0"/>
    <xf numFmtId="4" fontId="154" fillId="75" borderId="51" applyNumberFormat="0" applyProtection="0">
      <alignment vertical="center"/>
    </xf>
    <xf numFmtId="4" fontId="155" fillId="75" borderId="51" applyNumberFormat="0" applyProtection="0">
      <alignment vertical="center"/>
    </xf>
    <xf numFmtId="4" fontId="156" fillId="75" borderId="51" applyNumberFormat="0" applyProtection="0">
      <alignment horizontal="left" vertical="center" indent="1"/>
    </xf>
    <xf numFmtId="4" fontId="156" fillId="76" borderId="0" applyNumberFormat="0" applyProtection="0">
      <alignment horizontal="left" vertical="center" wrapText="1" indent="1"/>
    </xf>
    <xf numFmtId="4" fontId="156" fillId="37" borderId="51" applyNumberFormat="0" applyProtection="0">
      <alignment horizontal="right" vertical="center"/>
    </xf>
    <xf numFmtId="4" fontId="156" fillId="77" borderId="51" applyNumberFormat="0" applyProtection="0">
      <alignment horizontal="right" vertical="center"/>
    </xf>
    <xf numFmtId="4" fontId="156" fillId="78" borderId="51" applyNumberFormat="0" applyProtection="0">
      <alignment horizontal="right" vertical="center"/>
    </xf>
    <xf numFmtId="4" fontId="156" fillId="73" borderId="51" applyNumberFormat="0" applyProtection="0">
      <alignment horizontal="right" vertical="center"/>
    </xf>
    <xf numFmtId="4" fontId="156" fillId="79" borderId="51" applyNumberFormat="0" applyProtection="0">
      <alignment horizontal="right" vertical="center"/>
    </xf>
    <xf numFmtId="4" fontId="156" fillId="70" borderId="51" applyNumberFormat="0" applyProtection="0">
      <alignment horizontal="right" vertical="center"/>
    </xf>
    <xf numFmtId="4" fontId="156" fillId="80" borderId="51" applyNumberFormat="0" applyProtection="0">
      <alignment horizontal="right" vertical="center"/>
    </xf>
    <xf numFmtId="4" fontId="156" fillId="81" borderId="51" applyNumberFormat="0" applyProtection="0">
      <alignment horizontal="right" vertical="center"/>
    </xf>
    <xf numFmtId="4" fontId="156" fillId="82" borderId="51" applyNumberFormat="0" applyProtection="0">
      <alignment horizontal="right" vertical="center"/>
    </xf>
    <xf numFmtId="4" fontId="154" fillId="83" borderId="52" applyNumberFormat="0" applyProtection="0">
      <alignment horizontal="left" vertical="center" indent="1"/>
    </xf>
    <xf numFmtId="4" fontId="154" fillId="84" borderId="0" applyNumberFormat="0" applyProtection="0">
      <alignment horizontal="left" vertical="center" indent="1"/>
    </xf>
    <xf numFmtId="4" fontId="154" fillId="76" borderId="0" applyNumberFormat="0" applyProtection="0">
      <alignment horizontal="left" vertical="center" indent="1"/>
    </xf>
    <xf numFmtId="4" fontId="156" fillId="84" borderId="51" applyNumberFormat="0" applyProtection="0">
      <alignment horizontal="right" vertical="center"/>
    </xf>
    <xf numFmtId="4" fontId="58" fillId="84" borderId="0" applyNumberFormat="0" applyProtection="0">
      <alignment horizontal="left" vertical="center" indent="1"/>
    </xf>
    <xf numFmtId="4" fontId="58" fillId="76" borderId="0" applyNumberFormat="0" applyProtection="0">
      <alignment horizontal="left" vertical="center" indent="1"/>
    </xf>
    <xf numFmtId="4" fontId="156" fillId="85" borderId="51" applyNumberFormat="0" applyProtection="0">
      <alignment vertical="center"/>
    </xf>
    <xf numFmtId="4" fontId="157" fillId="85" borderId="51" applyNumberFormat="0" applyProtection="0">
      <alignment vertical="center"/>
    </xf>
    <xf numFmtId="4" fontId="154" fillId="84" borderId="53" applyNumberFormat="0" applyProtection="0">
      <alignment horizontal="left" vertical="center" indent="1"/>
    </xf>
    <xf numFmtId="4" fontId="156" fillId="85" borderId="51" applyNumberFormat="0" applyProtection="0">
      <alignment horizontal="right" vertical="center"/>
    </xf>
    <xf numFmtId="4" fontId="157" fillId="85" borderId="51" applyNumberFormat="0" applyProtection="0">
      <alignment horizontal="right" vertical="center"/>
    </xf>
    <xf numFmtId="4" fontId="154" fillId="84" borderId="51" applyNumberFormat="0" applyProtection="0">
      <alignment horizontal="left" vertical="center" wrapText="1" indent="1"/>
    </xf>
    <xf numFmtId="4" fontId="158" fillId="86" borderId="53" applyNumberFormat="0" applyProtection="0">
      <alignment horizontal="left" vertical="center" indent="1"/>
    </xf>
    <xf numFmtId="4" fontId="159" fillId="85" borderId="51" applyNumberFormat="0" applyProtection="0">
      <alignment horizontal="right" vertical="center"/>
    </xf>
    <xf numFmtId="0" fontId="138" fillId="50" borderId="0" applyNumberFormat="0" applyBorder="0" applyAlignment="0" applyProtection="0"/>
    <xf numFmtId="38" fontId="63" fillId="0" borderId="0" applyFont="0" applyFill="0" applyBorder="0" applyAlignment="0" applyProtection="0"/>
    <xf numFmtId="195" fontId="61" fillId="0" borderId="0" applyFont="0" applyFill="0" applyBorder="0" applyAlignment="0" applyProtection="0"/>
    <xf numFmtId="9" fontId="63" fillId="0" borderId="0" applyFont="0" applyFill="0" applyBorder="0" applyAlignment="0" applyProtection="0"/>
    <xf numFmtId="3" fontId="2" fillId="64" borderId="25" applyFont="0">
      <alignment horizontal="right" vertical="center"/>
    </xf>
    <xf numFmtId="3" fontId="2" fillId="64" borderId="25" applyFont="0">
      <alignment horizontal="right" vertical="center"/>
    </xf>
    <xf numFmtId="3" fontId="2" fillId="38" borderId="25" applyFont="0">
      <alignment horizontal="right" vertical="center"/>
    </xf>
    <xf numFmtId="9" fontId="2" fillId="64" borderId="25" applyFont="0" applyProtection="0">
      <alignment horizontal="right"/>
    </xf>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0" fillId="0" borderId="0"/>
    <xf numFmtId="0" fontId="71" fillId="0" borderId="0"/>
    <xf numFmtId="0" fontId="2" fillId="0" borderId="0"/>
    <xf numFmtId="0" fontId="2" fillId="0" borderId="0" applyNumberFormat="0" applyFill="0" applyBorder="0" applyAlignment="0" applyProtection="0"/>
    <xf numFmtId="0" fontId="2" fillId="0" borderId="0">
      <alignment horizontal="left" wrapText="1"/>
    </xf>
    <xf numFmtId="0" fontId="2" fillId="0" borderId="0"/>
    <xf numFmtId="0" fontId="67" fillId="0" borderId="0"/>
    <xf numFmtId="196" fontId="2" fillId="0" borderId="0"/>
    <xf numFmtId="196" fontId="2" fillId="0" borderId="0"/>
    <xf numFmtId="0" fontId="2" fillId="0" borderId="0"/>
    <xf numFmtId="0" fontId="161" fillId="67" borderId="0">
      <alignment horizontal="right"/>
    </xf>
    <xf numFmtId="185" fontId="2" fillId="87" borderId="25">
      <alignment vertical="center"/>
    </xf>
    <xf numFmtId="185" fontId="2" fillId="87" borderId="25">
      <alignment vertical="center"/>
    </xf>
    <xf numFmtId="1" fontId="2" fillId="77" borderId="25" applyFont="0">
      <alignment horizontal="right" vertical="center"/>
    </xf>
    <xf numFmtId="1" fontId="2" fillId="77" borderId="25" applyFont="0">
      <alignment horizontal="right" vertical="center"/>
    </xf>
    <xf numFmtId="197" fontId="2" fillId="77" borderId="25" applyFont="0">
      <alignment vertical="center"/>
    </xf>
    <xf numFmtId="197" fontId="2" fillId="77" borderId="25" applyFont="0">
      <alignment vertical="center"/>
    </xf>
    <xf numFmtId="0" fontId="2" fillId="77" borderId="25" applyFont="0">
      <alignment horizontal="center" vertical="center" wrapText="1"/>
    </xf>
    <xf numFmtId="0" fontId="2" fillId="77" borderId="25" applyFont="0">
      <alignment horizontal="center" vertical="center" wrapText="1"/>
    </xf>
    <xf numFmtId="0" fontId="91" fillId="60" borderId="32" applyNumberFormat="0" applyAlignment="0" applyProtection="0"/>
    <xf numFmtId="49" fontId="112" fillId="0" borderId="0" applyFont="0" applyFill="0" applyBorder="0">
      <alignment horizontal="right"/>
      <protection hidden="1"/>
    </xf>
    <xf numFmtId="0" fontId="162"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163" fillId="0" borderId="0" applyNumberFormat="0" applyFill="0" applyBorder="0" applyAlignment="0" applyProtection="0"/>
    <xf numFmtId="0" fontId="118" fillId="0" borderId="0" applyNumberFormat="0" applyFill="0" applyBorder="0" applyAlignment="0" applyProtection="0"/>
    <xf numFmtId="0" fontId="164" fillId="0" borderId="0" applyFill="0" applyBorder="0" applyProtection="0">
      <alignment horizontal="left" vertical="top"/>
    </xf>
    <xf numFmtId="197" fontId="165" fillId="0" borderId="0" applyFont="0" applyFill="0" applyBorder="0" applyAlignment="0" applyProtection="0">
      <protection hidden="1"/>
    </xf>
    <xf numFmtId="0" fontId="104" fillId="0" borderId="0" applyNumberFormat="0" applyFill="0" applyBorder="0" applyAlignment="0" applyProtection="0"/>
    <xf numFmtId="0" fontId="104" fillId="0" borderId="0" applyNumberFormat="0" applyFill="0" applyBorder="0" applyAlignment="0" applyProtection="0"/>
    <xf numFmtId="0" fontId="38"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174" fontId="166" fillId="0" borderId="29"/>
    <xf numFmtId="0" fontId="167" fillId="0" borderId="8" applyNumberFormat="0" applyFill="0" applyAlignment="0" applyProtection="0"/>
    <xf numFmtId="0" fontId="168" fillId="0" borderId="54" applyNumberFormat="0" applyFill="0" applyAlignment="0" applyProtection="0"/>
    <xf numFmtId="0" fontId="169" fillId="0" borderId="9" applyNumberFormat="0" applyFill="0" applyAlignment="0" applyProtection="0"/>
    <xf numFmtId="0" fontId="170" fillId="0" borderId="55" applyNumberFormat="0" applyFill="0" applyAlignment="0" applyProtection="0"/>
    <xf numFmtId="0" fontId="114" fillId="0" borderId="10" applyNumberFormat="0" applyFill="0" applyAlignment="0" applyProtection="0"/>
    <xf numFmtId="0" fontId="115" fillId="0" borderId="56" applyNumberFormat="0" applyFill="0" applyAlignment="0" applyProtection="0"/>
    <xf numFmtId="0" fontId="104" fillId="0" borderId="0" applyNumberFormat="0" applyFill="0" applyBorder="0" applyAlignment="0" applyProtection="0"/>
    <xf numFmtId="0" fontId="90" fillId="0" borderId="0" applyNumberFormat="0" applyFill="0" applyBorder="0" applyAlignment="0" applyProtection="0"/>
    <xf numFmtId="0" fontId="104" fillId="0" borderId="0" applyNumberFormat="0" applyFill="0" applyBorder="0" applyAlignment="0" applyProtection="0"/>
    <xf numFmtId="4" fontId="171" fillId="0" borderId="0">
      <alignment horizontal="left" vertical="top"/>
    </xf>
    <xf numFmtId="0" fontId="113" fillId="0" borderId="0">
      <protection locked="0"/>
    </xf>
    <xf numFmtId="0" fontId="113" fillId="0" borderId="0">
      <protection locked="0"/>
    </xf>
    <xf numFmtId="170" fontId="2" fillId="0" borderId="57">
      <protection locked="0"/>
    </xf>
    <xf numFmtId="0" fontId="143" fillId="0" borderId="58" applyNumberFormat="0" applyFill="0" applyAlignment="0" applyProtection="0"/>
    <xf numFmtId="170" fontId="2" fillId="0" borderId="57">
      <protection locked="0"/>
    </xf>
    <xf numFmtId="170" fontId="2" fillId="0" borderId="57">
      <protection locked="0"/>
    </xf>
    <xf numFmtId="170" fontId="2" fillId="0" borderId="57">
      <protection locked="0"/>
    </xf>
    <xf numFmtId="170" fontId="2" fillId="0" borderId="57">
      <protection locked="0"/>
    </xf>
    <xf numFmtId="170" fontId="2" fillId="0" borderId="57">
      <protection locked="0"/>
    </xf>
    <xf numFmtId="170" fontId="2" fillId="0" borderId="57">
      <protection locked="0"/>
    </xf>
    <xf numFmtId="3" fontId="2" fillId="38" borderId="25">
      <alignment horizontal="right" vertical="center"/>
    </xf>
    <xf numFmtId="0" fontId="66" fillId="0" borderId="0"/>
    <xf numFmtId="172" fontId="121" fillId="0" borderId="59"/>
    <xf numFmtId="0" fontId="121" fillId="0" borderId="59"/>
    <xf numFmtId="0" fontId="121" fillId="0" borderId="59"/>
    <xf numFmtId="0" fontId="121" fillId="0" borderId="59"/>
    <xf numFmtId="172" fontId="121" fillId="0" borderId="59"/>
    <xf numFmtId="172" fontId="121" fillId="0" borderId="59"/>
    <xf numFmtId="0" fontId="121" fillId="0" borderId="59"/>
    <xf numFmtId="0" fontId="121" fillId="0" borderId="59"/>
    <xf numFmtId="0" fontId="121" fillId="0" borderId="59"/>
    <xf numFmtId="0" fontId="121" fillId="0" borderId="59"/>
    <xf numFmtId="172" fontId="121" fillId="0" borderId="59"/>
    <xf numFmtId="172" fontId="121" fillId="0" borderId="59"/>
    <xf numFmtId="0" fontId="172" fillId="0" borderId="0"/>
    <xf numFmtId="172" fontId="121" fillId="0" borderId="59"/>
    <xf numFmtId="0" fontId="121" fillId="0" borderId="59"/>
    <xf numFmtId="172" fontId="121" fillId="0" borderId="59"/>
    <xf numFmtId="4" fontId="82" fillId="0" borderId="0" applyFill="0" applyBorder="0" applyProtection="0">
      <alignment horizontal="right"/>
    </xf>
    <xf numFmtId="198" fontId="63" fillId="0" borderId="0" applyFont="0" applyFill="0" applyBorder="0" applyAlignment="0" applyProtection="0"/>
    <xf numFmtId="199" fontId="63" fillId="0" borderId="0" applyFont="0" applyFill="0" applyBorder="0" applyAlignment="0" applyProtection="0"/>
    <xf numFmtId="0" fontId="99" fillId="63" borderId="40" applyNumberFormat="0" applyAlignment="0" applyProtection="0"/>
    <xf numFmtId="0" fontId="64" fillId="0" borderId="0"/>
    <xf numFmtId="3" fontId="173" fillId="0" borderId="0" applyFont="0" applyFill="0" applyBorder="0" applyAlignment="0" applyProtection="0"/>
    <xf numFmtId="200" fontId="2" fillId="0" borderId="0" applyFont="0" applyFill="0" applyBorder="0" applyAlignment="0" applyProtection="0"/>
    <xf numFmtId="201" fontId="2" fillId="0" borderId="0" applyFont="0" applyFill="0" applyBorder="0" applyAlignment="0" applyProtection="0"/>
    <xf numFmtId="0" fontId="98" fillId="0" borderId="0" applyNumberFormat="0" applyFill="0" applyBorder="0" applyAlignment="0" applyProtection="0"/>
    <xf numFmtId="0" fontId="10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1"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74" fillId="0" borderId="0" applyNumberFormat="0" applyFill="0" applyBorder="0" applyAlignment="0" applyProtection="0"/>
    <xf numFmtId="9" fontId="57" fillId="0" borderId="0" applyFont="0" applyFill="0" applyBorder="0" applyAlignment="0" applyProtection="0"/>
    <xf numFmtId="0" fontId="2" fillId="0" borderId="0"/>
    <xf numFmtId="0" fontId="57" fillId="0" borderId="0"/>
    <xf numFmtId="43" fontId="57"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5" fontId="52" fillId="0" borderId="0" applyFont="0" applyFill="0" applyBorder="0" applyAlignment="0" applyProtection="0"/>
    <xf numFmtId="43" fontId="5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57" fillId="0" borderId="0" applyFont="0" applyFill="0" applyBorder="0" applyAlignment="0" applyProtection="0"/>
    <xf numFmtId="0" fontId="57"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57"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57"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62" fillId="0" borderId="60" applyNumberFormat="0" applyAlignment="0" applyProtection="0">
      <alignment horizontal="left" vertical="center"/>
    </xf>
    <xf numFmtId="4" fontId="154" fillId="83" borderId="61" applyNumberFormat="0" applyProtection="0">
      <alignment horizontal="left" vertical="center" indent="1"/>
    </xf>
    <xf numFmtId="165" fontId="1" fillId="0" borderId="0" applyFont="0" applyFill="0" applyBorder="0" applyAlignment="0" applyProtection="0"/>
    <xf numFmtId="165" fontId="1"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0" fontId="175" fillId="0" borderId="0"/>
  </cellStyleXfs>
  <cellXfs count="308">
    <xf numFmtId="0" fontId="0" fillId="0" borderId="0" xfId="0"/>
    <xf numFmtId="0" fontId="6" fillId="0" borderId="0" xfId="2" applyFont="1"/>
    <xf numFmtId="0" fontId="5" fillId="0" borderId="1" xfId="0" applyFont="1" applyFill="1" applyBorder="1" applyAlignment="1">
      <alignment horizontal="left" wrapText="1"/>
    </xf>
    <xf numFmtId="0" fontId="7" fillId="0" borderId="3" xfId="0" applyFont="1" applyBorder="1"/>
    <xf numFmtId="0" fontId="5" fillId="0" borderId="0" xfId="0" applyFont="1" applyFill="1" applyBorder="1" applyAlignment="1">
      <alignment horizontal="left" wrapText="1"/>
    </xf>
    <xf numFmtId="0" fontId="15" fillId="0" borderId="0" xfId="2" applyFont="1"/>
    <xf numFmtId="0" fontId="19" fillId="0" borderId="0" xfId="7" applyFont="1"/>
    <xf numFmtId="0" fontId="19" fillId="0" borderId="0" xfId="7" applyFont="1" applyFill="1"/>
    <xf numFmtId="0" fontId="19" fillId="0" borderId="0" xfId="7" applyFont="1" applyBorder="1"/>
    <xf numFmtId="0" fontId="19" fillId="0" borderId="0" xfId="7" applyFont="1" applyFill="1" applyAlignment="1">
      <alignment horizontal="left"/>
    </xf>
    <xf numFmtId="0" fontId="19" fillId="0" borderId="0" xfId="7" applyFont="1" applyAlignment="1">
      <alignment horizontal="left"/>
    </xf>
    <xf numFmtId="0" fontId="19" fillId="0" borderId="0" xfId="7" applyFont="1" applyBorder="1" applyAlignment="1">
      <alignment horizontal="left"/>
    </xf>
    <xf numFmtId="0" fontId="19" fillId="0" borderId="1" xfId="7" applyFont="1" applyFill="1" applyBorder="1"/>
    <xf numFmtId="0" fontId="19" fillId="0" borderId="0" xfId="7" applyFont="1" applyFill="1" applyBorder="1"/>
    <xf numFmtId="171" fontId="20" fillId="0" borderId="0" xfId="7" applyNumberFormat="1" applyFont="1"/>
    <xf numFmtId="0" fontId="7" fillId="4" borderId="3" xfId="0" applyFont="1" applyFill="1" applyBorder="1"/>
    <xf numFmtId="0" fontId="4" fillId="3" borderId="0" xfId="2" applyFont="1" applyFill="1" applyAlignment="1">
      <alignment horizontal="left" vertical="center" wrapText="1"/>
    </xf>
    <xf numFmtId="0" fontId="6" fillId="0" borderId="0" xfId="2" applyFont="1" applyAlignment="1"/>
    <xf numFmtId="166" fontId="6" fillId="0" borderId="0" xfId="2" applyNumberFormat="1" applyFont="1" applyAlignment="1"/>
    <xf numFmtId="0" fontId="19" fillId="0" borderId="0" xfId="7" applyFont="1" applyFill="1" applyAlignment="1">
      <alignment wrapText="1"/>
    </xf>
    <xf numFmtId="0" fontId="19" fillId="0" borderId="0" xfId="7" applyFont="1" applyFill="1" applyAlignment="1">
      <alignment horizontal="left" wrapText="1"/>
    </xf>
    <xf numFmtId="0" fontId="19" fillId="0" borderId="0" xfId="7" applyFont="1" applyAlignment="1">
      <alignment wrapText="1"/>
    </xf>
    <xf numFmtId="0" fontId="11" fillId="0" borderId="7" xfId="0" applyFont="1" applyBorder="1" applyAlignment="1">
      <alignment horizontal="left"/>
    </xf>
    <xf numFmtId="0" fontId="11" fillId="0" borderId="6" xfId="0" applyFont="1" applyBorder="1" applyAlignment="1">
      <alignment horizontal="left"/>
    </xf>
    <xf numFmtId="0" fontId="19" fillId="0" borderId="17" xfId="7" applyFont="1" applyBorder="1"/>
    <xf numFmtId="0" fontId="16" fillId="0" borderId="3" xfId="4" applyFont="1" applyBorder="1" applyAlignment="1">
      <alignment vertical="center" wrapText="1"/>
    </xf>
    <xf numFmtId="0" fontId="16" fillId="4" borderId="3" xfId="4" applyFont="1" applyFill="1" applyBorder="1" applyAlignment="1">
      <alignment vertical="center" wrapText="1"/>
    </xf>
    <xf numFmtId="0" fontId="16" fillId="0" borderId="3" xfId="4" applyFont="1" applyFill="1" applyBorder="1" applyAlignment="1">
      <alignment vertical="center" wrapText="1"/>
    </xf>
    <xf numFmtId="0" fontId="6" fillId="0" borderId="0" xfId="2" applyFont="1" applyBorder="1"/>
    <xf numFmtId="168" fontId="16" fillId="4" borderId="4" xfId="5" applyNumberFormat="1" applyFont="1" applyFill="1" applyBorder="1" applyAlignment="1">
      <alignment horizontal="left" vertical="center" wrapText="1" indent="1"/>
    </xf>
    <xf numFmtId="168" fontId="16" fillId="0" borderId="3" xfId="4" applyNumberFormat="1" applyFont="1" applyBorder="1" applyAlignment="1">
      <alignment horizontal="right" vertical="center" wrapText="1"/>
    </xf>
    <xf numFmtId="168" fontId="16" fillId="0" borderId="3" xfId="4" applyNumberFormat="1" applyFont="1" applyBorder="1" applyAlignment="1">
      <alignment horizontal="left" vertical="center" wrapText="1" indent="1"/>
    </xf>
    <xf numFmtId="168" fontId="43" fillId="4" borderId="3" xfId="4" applyNumberFormat="1" applyFont="1" applyFill="1" applyBorder="1" applyAlignment="1">
      <alignment horizontal="right" vertical="center" wrapText="1"/>
    </xf>
    <xf numFmtId="168" fontId="43" fillId="4" borderId="3" xfId="5" applyNumberFormat="1" applyFont="1" applyFill="1" applyBorder="1" applyAlignment="1">
      <alignment horizontal="left" vertical="center" wrapText="1" indent="1"/>
    </xf>
    <xf numFmtId="168" fontId="16" fillId="4" borderId="3" xfId="4" applyNumberFormat="1" applyFont="1" applyFill="1" applyBorder="1" applyAlignment="1">
      <alignment horizontal="right" vertical="center" wrapText="1"/>
    </xf>
    <xf numFmtId="168" fontId="16" fillId="4" borderId="3" xfId="4" applyNumberFormat="1" applyFont="1" applyFill="1" applyBorder="1" applyAlignment="1">
      <alignment horizontal="left" vertical="center" wrapText="1" indent="1"/>
    </xf>
    <xf numFmtId="168" fontId="16" fillId="0" borderId="2" xfId="4" applyNumberFormat="1" applyFont="1" applyBorder="1" applyAlignment="1">
      <alignment horizontal="left" vertical="center" wrapText="1" indent="1"/>
    </xf>
    <xf numFmtId="0" fontId="16" fillId="4" borderId="3" xfId="4" applyFont="1" applyFill="1" applyBorder="1" applyAlignment="1">
      <alignment horizontal="left" vertical="center" wrapText="1"/>
    </xf>
    <xf numFmtId="0" fontId="16" fillId="0" borderId="2" xfId="7" applyFont="1" applyBorder="1" applyAlignment="1">
      <alignment horizontal="left" vertical="center" wrapText="1"/>
    </xf>
    <xf numFmtId="0" fontId="0" fillId="0" borderId="0" xfId="0" applyAlignment="1">
      <alignment wrapText="1"/>
    </xf>
    <xf numFmtId="0" fontId="1" fillId="3" borderId="0" xfId="69" applyFill="1"/>
    <xf numFmtId="3" fontId="19" fillId="0" borderId="0" xfId="7" applyNumberFormat="1" applyFont="1" applyBorder="1"/>
    <xf numFmtId="0" fontId="46" fillId="3" borderId="0" xfId="7" applyFont="1" applyFill="1" applyAlignment="1">
      <alignment horizontal="left"/>
    </xf>
    <xf numFmtId="0" fontId="44" fillId="0" borderId="0" xfId="57" applyFont="1" applyFill="1" applyBorder="1" applyAlignment="1">
      <alignment vertical="center" wrapText="1"/>
    </xf>
    <xf numFmtId="0" fontId="2" fillId="0" borderId="0" xfId="2" applyFill="1" applyAlignment="1">
      <alignment horizontal="right" vertical="center"/>
    </xf>
    <xf numFmtId="0" fontId="2" fillId="0" borderId="0" xfId="2" applyFill="1"/>
    <xf numFmtId="0" fontId="47" fillId="0" borderId="0" xfId="72" applyFont="1" applyFill="1" applyAlignment="1">
      <alignment horizontal="right" vertical="center"/>
    </xf>
    <xf numFmtId="0" fontId="2" fillId="0" borderId="0" xfId="2" applyFill="1" applyAlignment="1">
      <alignment vertical="center"/>
    </xf>
    <xf numFmtId="0" fontId="48" fillId="0" borderId="0" xfId="2" applyFont="1" applyFill="1" applyAlignment="1">
      <alignment horizontal="center" vertical="center"/>
    </xf>
    <xf numFmtId="0" fontId="2" fillId="0" borderId="18" xfId="2" applyFill="1" applyBorder="1"/>
    <xf numFmtId="0" fontId="2" fillId="0" borderId="0" xfId="2" applyFill="1" applyBorder="1"/>
    <xf numFmtId="168" fontId="7" fillId="0" borderId="3" xfId="0" applyNumberFormat="1" applyFont="1" applyBorder="1" applyAlignment="1">
      <alignment horizontal="right"/>
    </xf>
    <xf numFmtId="168" fontId="7" fillId="4" borderId="3" xfId="0" applyNumberFormat="1" applyFont="1" applyFill="1" applyBorder="1" applyAlignment="1">
      <alignment horizontal="right"/>
    </xf>
    <xf numFmtId="0" fontId="49" fillId="4" borderId="3" xfId="4" applyFont="1" applyFill="1" applyBorder="1" applyAlignment="1">
      <alignment horizontal="left" vertical="center" wrapText="1" indent="2"/>
    </xf>
    <xf numFmtId="0" fontId="7" fillId="0" borderId="3" xfId="0" applyFont="1" applyBorder="1" applyAlignment="1">
      <alignment wrapText="1"/>
    </xf>
    <xf numFmtId="168" fontId="16" fillId="4" borderId="4" xfId="5" applyNumberFormat="1" applyFont="1" applyFill="1" applyBorder="1" applyAlignment="1">
      <alignment horizontal="center" vertical="center" wrapText="1"/>
    </xf>
    <xf numFmtId="168" fontId="16" fillId="0" borderId="3" xfId="4" applyNumberFormat="1" applyFont="1" applyBorder="1" applyAlignment="1">
      <alignment horizontal="center" vertical="center" wrapText="1"/>
    </xf>
    <xf numFmtId="168" fontId="16" fillId="4" borderId="3" xfId="4" applyNumberFormat="1" applyFont="1" applyFill="1" applyBorder="1" applyAlignment="1">
      <alignment horizontal="center" vertical="center" wrapText="1"/>
    </xf>
    <xf numFmtId="168" fontId="16" fillId="0" borderId="2" xfId="4" applyNumberFormat="1" applyFont="1" applyBorder="1" applyAlignment="1">
      <alignment horizontal="center" vertical="center" wrapText="1"/>
    </xf>
    <xf numFmtId="168" fontId="16" fillId="4" borderId="3" xfId="5" applyNumberFormat="1" applyFont="1" applyFill="1" applyBorder="1" applyAlignment="1">
      <alignment horizontal="center" vertical="center" wrapText="1"/>
    </xf>
    <xf numFmtId="168" fontId="43" fillId="4" borderId="3" xfId="5" applyNumberFormat="1" applyFont="1" applyFill="1" applyBorder="1" applyAlignment="1">
      <alignment horizontal="center" vertical="center" wrapText="1"/>
    </xf>
    <xf numFmtId="0" fontId="7" fillId="4" borderId="4" xfId="0" applyFont="1" applyFill="1" applyBorder="1" applyAlignment="1">
      <alignment wrapText="1"/>
    </xf>
    <xf numFmtId="0" fontId="7" fillId="4" borderId="3" xfId="0" applyFont="1" applyFill="1" applyBorder="1" applyAlignment="1">
      <alignment wrapText="1"/>
    </xf>
    <xf numFmtId="168" fontId="7" fillId="4" borderId="3" xfId="0" applyNumberFormat="1" applyFont="1" applyFill="1" applyBorder="1" applyAlignment="1">
      <alignment horizontal="right" wrapText="1"/>
    </xf>
    <xf numFmtId="0" fontId="6" fillId="0" borderId="0" xfId="2" applyFont="1" applyAlignment="1">
      <alignment wrapText="1"/>
    </xf>
    <xf numFmtId="168" fontId="7" fillId="0" borderId="3" xfId="0" applyNumberFormat="1" applyFont="1" applyBorder="1" applyAlignment="1">
      <alignment horizontal="right" wrapText="1"/>
    </xf>
    <xf numFmtId="0" fontId="7" fillId="4" borderId="3" xfId="0" applyFont="1" applyFill="1" applyBorder="1" applyAlignment="1">
      <alignment horizontal="left" vertical="center" wrapText="1"/>
    </xf>
    <xf numFmtId="0" fontId="7" fillId="4" borderId="3" xfId="0" applyFont="1" applyFill="1" applyBorder="1" applyAlignment="1">
      <alignment vertical="center" wrapText="1"/>
    </xf>
    <xf numFmtId="0" fontId="7" fillId="0" borderId="3" xfId="0" applyFont="1" applyBorder="1" applyAlignment="1">
      <alignment horizontal="left" vertical="center" wrapText="1"/>
    </xf>
    <xf numFmtId="0" fontId="7" fillId="0" borderId="3" xfId="0" applyFont="1" applyBorder="1" applyAlignment="1">
      <alignment vertical="center" wrapText="1"/>
    </xf>
    <xf numFmtId="0" fontId="50" fillId="0" borderId="20" xfId="0" applyFont="1" applyFill="1" applyBorder="1" applyAlignment="1">
      <alignment vertical="center" wrapText="1"/>
    </xf>
    <xf numFmtId="0" fontId="51" fillId="0" borderId="20" xfId="0" applyFont="1" applyFill="1" applyBorder="1" applyAlignment="1">
      <alignment horizontal="justify" vertical="center" wrapText="1"/>
    </xf>
    <xf numFmtId="0" fontId="50" fillId="0" borderId="20" xfId="0" applyFont="1" applyFill="1" applyBorder="1" applyAlignment="1">
      <alignment horizontal="justify" vertical="center" wrapText="1"/>
    </xf>
    <xf numFmtId="0" fontId="51" fillId="0" borderId="20" xfId="0" applyFont="1" applyFill="1" applyBorder="1" applyAlignment="1">
      <alignment vertical="center" wrapText="1"/>
    </xf>
    <xf numFmtId="0" fontId="51" fillId="0" borderId="21" xfId="0" applyFont="1" applyFill="1" applyBorder="1" applyAlignment="1">
      <alignment horizontal="justify" vertical="center" wrapText="1"/>
    </xf>
    <xf numFmtId="0" fontId="51" fillId="0" borderId="22" xfId="0" applyFont="1" applyFill="1" applyBorder="1" applyAlignment="1">
      <alignment horizontal="justify" vertical="center" wrapText="1"/>
    </xf>
    <xf numFmtId="0" fontId="51" fillId="0" borderId="22" xfId="0" applyFont="1" applyFill="1" applyBorder="1" applyAlignment="1">
      <alignment vertical="center" wrapText="1"/>
    </xf>
    <xf numFmtId="0" fontId="51" fillId="0" borderId="23" xfId="0" applyFont="1" applyFill="1" applyBorder="1" applyAlignment="1">
      <alignment horizontal="justify" vertical="center" wrapText="1"/>
    </xf>
    <xf numFmtId="0" fontId="51" fillId="0" borderId="21" xfId="0" quotePrefix="1" applyFont="1" applyFill="1" applyBorder="1" applyAlignment="1">
      <alignment vertical="center" wrapText="1"/>
    </xf>
    <xf numFmtId="0" fontId="51" fillId="0" borderId="22" xfId="0" quotePrefix="1" applyFont="1" applyFill="1" applyBorder="1" applyAlignment="1">
      <alignment horizontal="justify" vertical="center" wrapText="1"/>
    </xf>
    <xf numFmtId="0" fontId="51" fillId="0" borderId="23" xfId="0" quotePrefix="1" applyFont="1" applyFill="1" applyBorder="1" applyAlignment="1">
      <alignment horizontal="justify" vertical="center" wrapText="1"/>
    </xf>
    <xf numFmtId="0" fontId="51" fillId="0" borderId="21" xfId="0" applyFont="1" applyFill="1" applyBorder="1" applyAlignment="1">
      <alignment vertical="center" wrapText="1"/>
    </xf>
    <xf numFmtId="0" fontId="50" fillId="0" borderId="20" xfId="0" applyFont="1" applyFill="1" applyBorder="1" applyAlignment="1">
      <alignment horizontal="left" vertical="center" wrapText="1"/>
    </xf>
    <xf numFmtId="0" fontId="51" fillId="0" borderId="22" xfId="0" applyFont="1" applyFill="1" applyBorder="1" applyAlignment="1">
      <alignment horizontal="left" vertical="center" wrapText="1"/>
    </xf>
    <xf numFmtId="0" fontId="11" fillId="0" borderId="7" xfId="0" applyFont="1" applyBorder="1" applyAlignment="1"/>
    <xf numFmtId="0" fontId="11" fillId="0" borderId="7" xfId="0" applyFont="1" applyBorder="1" applyAlignment="1">
      <alignment wrapText="1"/>
    </xf>
    <xf numFmtId="0" fontId="7" fillId="0" borderId="7" xfId="0" applyFont="1" applyBorder="1" applyAlignment="1">
      <alignment wrapText="1"/>
    </xf>
    <xf numFmtId="0" fontId="7" fillId="0" borderId="7" xfId="0" applyFont="1" applyBorder="1" applyAlignment="1">
      <alignment horizontal="right" wrapText="1"/>
    </xf>
    <xf numFmtId="0" fontId="7" fillId="4" borderId="4" xfId="0" applyFont="1" applyFill="1" applyBorder="1" applyAlignment="1">
      <alignment horizontal="left" vertical="center" wrapText="1"/>
    </xf>
    <xf numFmtId="168" fontId="7" fillId="4" borderId="4" xfId="0" applyNumberFormat="1" applyFont="1" applyFill="1" applyBorder="1" applyAlignment="1">
      <alignment horizontal="right" wrapText="1"/>
    </xf>
    <xf numFmtId="0" fontId="7" fillId="0" borderId="3" xfId="0" applyFont="1" applyBorder="1" applyAlignment="1">
      <alignment horizontal="left" wrapText="1"/>
    </xf>
    <xf numFmtId="168" fontId="11" fillId="0" borderId="7" xfId="0" applyNumberFormat="1" applyFont="1" applyBorder="1" applyAlignment="1">
      <alignment horizontal="right" wrapText="1"/>
    </xf>
    <xf numFmtId="0" fontId="7" fillId="4" borderId="3" xfId="0" applyFont="1" applyFill="1" applyBorder="1" applyAlignment="1">
      <alignment horizontal="left" wrapText="1"/>
    </xf>
    <xf numFmtId="0" fontId="11" fillId="0" borderId="6" xfId="0" applyFont="1" applyBorder="1" applyAlignment="1">
      <alignment wrapText="1"/>
    </xf>
    <xf numFmtId="168" fontId="11" fillId="0" borderId="6" xfId="0" applyNumberFormat="1" applyFont="1" applyBorder="1" applyAlignment="1">
      <alignment horizontal="right" wrapText="1"/>
    </xf>
    <xf numFmtId="0" fontId="11" fillId="0" borderId="7" xfId="0" applyFont="1" applyBorder="1" applyAlignment="1">
      <alignment horizontal="right" wrapText="1"/>
    </xf>
    <xf numFmtId="0" fontId="7" fillId="4" borderId="3" xfId="0" applyFont="1" applyFill="1" applyBorder="1" applyAlignment="1">
      <alignment horizontal="right" wrapText="1"/>
    </xf>
    <xf numFmtId="0" fontId="21" fillId="3" borderId="0" xfId="2" applyFont="1" applyFill="1" applyAlignment="1">
      <alignment vertical="center"/>
    </xf>
    <xf numFmtId="0" fontId="2" fillId="0" borderId="0" xfId="2"/>
    <xf numFmtId="0" fontId="52" fillId="0" borderId="0" xfId="2" applyFont="1"/>
    <xf numFmtId="4" fontId="52" fillId="0" borderId="0" xfId="2" applyNumberFormat="1" applyFont="1"/>
    <xf numFmtId="0" fontId="2" fillId="2" borderId="0" xfId="2" applyFill="1"/>
    <xf numFmtId="168" fontId="2" fillId="0" borderId="0" xfId="2" applyNumberFormat="1"/>
    <xf numFmtId="0" fontId="53" fillId="3" borderId="0" xfId="2" applyFont="1" applyFill="1" applyAlignment="1">
      <alignment vertical="center"/>
    </xf>
    <xf numFmtId="0" fontId="0" fillId="3" borderId="0" xfId="0" applyFill="1"/>
    <xf numFmtId="0" fontId="42" fillId="0" borderId="1" xfId="7" applyFont="1" applyFill="1" applyBorder="1"/>
    <xf numFmtId="0" fontId="42" fillId="0" borderId="4" xfId="0" applyFont="1" applyFill="1" applyBorder="1" applyAlignment="1">
      <alignment vertical="center" wrapText="1"/>
    </xf>
    <xf numFmtId="0" fontId="42" fillId="0" borderId="4" xfId="0" applyFont="1" applyFill="1" applyBorder="1" applyAlignment="1">
      <alignment horizontal="left" vertical="center" wrapText="1"/>
    </xf>
    <xf numFmtId="0" fontId="42" fillId="4" borderId="3" xfId="0" applyFont="1" applyFill="1" applyBorder="1" applyAlignment="1">
      <alignment vertical="center" wrapText="1"/>
    </xf>
    <xf numFmtId="0" fontId="42" fillId="4" borderId="3" xfId="0" applyFont="1" applyFill="1" applyBorder="1" applyAlignment="1">
      <alignment horizontal="left" vertical="center" wrapText="1"/>
    </xf>
    <xf numFmtId="0" fontId="42" fillId="0" borderId="3" xfId="0" applyFont="1" applyFill="1" applyBorder="1" applyAlignment="1">
      <alignment vertical="center" wrapText="1"/>
    </xf>
    <xf numFmtId="0" fontId="42" fillId="0" borderId="3" xfId="0" applyFont="1" applyFill="1" applyBorder="1" applyAlignment="1">
      <alignment horizontal="left" vertical="center" wrapText="1"/>
    </xf>
    <xf numFmtId="0" fontId="41" fillId="0" borderId="6" xfId="0" applyFont="1" applyFill="1" applyBorder="1" applyAlignment="1">
      <alignment vertical="center" wrapText="1"/>
    </xf>
    <xf numFmtId="0" fontId="42" fillId="0" borderId="6" xfId="0" applyFont="1" applyFill="1" applyBorder="1" applyAlignment="1">
      <alignment horizontal="left" vertical="center" wrapText="1"/>
    </xf>
    <xf numFmtId="0" fontId="42" fillId="4" borderId="5" xfId="0" applyFont="1" applyFill="1" applyBorder="1" applyAlignment="1">
      <alignment vertical="center" wrapText="1"/>
    </xf>
    <xf numFmtId="0" fontId="42" fillId="4" borderId="5" xfId="0" applyFont="1" applyFill="1" applyBorder="1" applyAlignment="1">
      <alignment horizontal="left" vertical="center" wrapText="1"/>
    </xf>
    <xf numFmtId="0" fontId="54" fillId="0" borderId="0" xfId="7" applyFont="1" applyFill="1"/>
    <xf numFmtId="3" fontId="19" fillId="0" borderId="0" xfId="7" applyNumberFormat="1" applyFont="1" applyFill="1"/>
    <xf numFmtId="3" fontId="54" fillId="0" borderId="0" xfId="7" applyNumberFormat="1" applyFont="1" applyFill="1"/>
    <xf numFmtId="3" fontId="42" fillId="0" borderId="3" xfId="0" applyNumberFormat="1" applyFont="1" applyFill="1" applyBorder="1" applyAlignment="1">
      <alignment horizontal="left" vertical="center" wrapText="1"/>
    </xf>
    <xf numFmtId="10" fontId="42" fillId="4" borderId="3" xfId="1" applyNumberFormat="1" applyFont="1" applyFill="1" applyBorder="1" applyAlignment="1">
      <alignment horizontal="left" vertical="center" wrapText="1"/>
    </xf>
    <xf numFmtId="9" fontId="42" fillId="0" borderId="3" xfId="0" applyNumberFormat="1" applyFont="1" applyFill="1" applyBorder="1" applyAlignment="1">
      <alignment horizontal="left" vertical="center" wrapText="1"/>
    </xf>
    <xf numFmtId="14" fontId="42" fillId="0" borderId="3" xfId="0" applyNumberFormat="1" applyFont="1" applyFill="1" applyBorder="1" applyAlignment="1">
      <alignment horizontal="left" vertical="center" wrapText="1"/>
    </xf>
    <xf numFmtId="0" fontId="41" fillId="0" borderId="6" xfId="0" applyFont="1" applyFill="1" applyBorder="1" applyAlignment="1">
      <alignment horizontal="left" vertical="center" wrapText="1"/>
    </xf>
    <xf numFmtId="10" fontId="42" fillId="0" borderId="3" xfId="1" applyNumberFormat="1" applyFont="1" applyFill="1" applyBorder="1" applyAlignment="1">
      <alignment horizontal="left" vertical="center" wrapText="1"/>
    </xf>
    <xf numFmtId="0" fontId="7" fillId="0" borderId="0" xfId="0" applyFont="1" applyFill="1" applyBorder="1" applyAlignment="1">
      <alignment vertical="center"/>
    </xf>
    <xf numFmtId="0" fontId="42" fillId="0" borderId="0" xfId="7" applyFont="1"/>
    <xf numFmtId="0" fontId="21" fillId="0" borderId="0" xfId="0" applyFont="1" applyFill="1" applyBorder="1" applyAlignment="1">
      <alignment vertical="center" wrapText="1"/>
    </xf>
    <xf numFmtId="0" fontId="21" fillId="3" borderId="0" xfId="0" applyFont="1" applyFill="1" applyBorder="1" applyAlignment="1">
      <alignment vertical="center" wrapText="1"/>
    </xf>
    <xf numFmtId="0" fontId="42" fillId="2" borderId="3" xfId="0" applyFont="1" applyFill="1" applyBorder="1" applyAlignment="1">
      <alignment horizontal="left" vertical="center" wrapText="1"/>
    </xf>
    <xf numFmtId="43" fontId="42" fillId="0" borderId="3" xfId="12" applyFont="1" applyFill="1" applyBorder="1" applyAlignment="1">
      <alignment horizontal="left" vertical="center" wrapText="1"/>
    </xf>
    <xf numFmtId="170" fontId="42" fillId="4" borderId="3" xfId="1" applyNumberFormat="1" applyFont="1" applyFill="1" applyBorder="1" applyAlignment="1">
      <alignment horizontal="left" vertical="center" wrapText="1"/>
    </xf>
    <xf numFmtId="3" fontId="19" fillId="0" borderId="0" xfId="7" applyNumberFormat="1" applyFont="1" applyFill="1" applyAlignment="1">
      <alignment horizontal="right" wrapText="1"/>
    </xf>
    <xf numFmtId="3" fontId="19" fillId="0" borderId="0" xfId="7" applyNumberFormat="1" applyFont="1" applyFill="1" applyAlignment="1">
      <alignment wrapText="1"/>
    </xf>
    <xf numFmtId="3" fontId="54" fillId="0" borderId="0" xfId="7" applyNumberFormat="1" applyFont="1" applyFill="1" applyAlignment="1">
      <alignment wrapText="1"/>
    </xf>
    <xf numFmtId="170" fontId="42" fillId="0" borderId="3" xfId="1" applyNumberFormat="1"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45" fillId="0" borderId="0" xfId="2" applyFont="1" applyFill="1" applyAlignment="1">
      <alignment horizontal="center" vertical="center" wrapText="1"/>
    </xf>
    <xf numFmtId="0" fontId="19" fillId="0" borderId="4" xfId="0" applyFont="1" applyFill="1" applyBorder="1" applyAlignment="1">
      <alignment vertical="center" wrapText="1"/>
    </xf>
    <xf numFmtId="0" fontId="19" fillId="0" borderId="4" xfId="0" applyFont="1" applyFill="1" applyBorder="1" applyAlignment="1">
      <alignment horizontal="left" vertical="center" wrapText="1"/>
    </xf>
    <xf numFmtId="0" fontId="19" fillId="4" borderId="3" xfId="0" applyFont="1" applyFill="1" applyBorder="1" applyAlignment="1">
      <alignment vertical="center" wrapText="1"/>
    </xf>
    <xf numFmtId="0" fontId="19" fillId="4" borderId="3" xfId="0" applyFont="1" applyFill="1" applyBorder="1" applyAlignment="1">
      <alignment horizontal="left" vertical="center" wrapText="1"/>
    </xf>
    <xf numFmtId="0" fontId="19" fillId="0" borderId="3" xfId="0" applyFont="1" applyFill="1" applyBorder="1" applyAlignment="1">
      <alignment vertical="center" wrapText="1"/>
    </xf>
    <xf numFmtId="0" fontId="19" fillId="0" borderId="3" xfId="0" applyFont="1" applyFill="1" applyBorder="1" applyAlignment="1">
      <alignment horizontal="left" vertical="center" wrapText="1"/>
    </xf>
    <xf numFmtId="0" fontId="12" fillId="0" borderId="6" xfId="0" applyFont="1" applyFill="1" applyBorder="1" applyAlignment="1">
      <alignment vertical="center" wrapText="1"/>
    </xf>
    <xf numFmtId="0" fontId="12" fillId="0" borderId="6" xfId="0" applyFont="1" applyFill="1" applyBorder="1" applyAlignment="1">
      <alignment horizontal="left" vertical="center" wrapText="1"/>
    </xf>
    <xf numFmtId="0" fontId="19" fillId="4" borderId="5" xfId="0" applyFont="1" applyFill="1" applyBorder="1" applyAlignment="1">
      <alignment vertical="center" wrapText="1"/>
    </xf>
    <xf numFmtId="0" fontId="19" fillId="4" borderId="5" xfId="0" applyFont="1" applyFill="1" applyBorder="1" applyAlignment="1">
      <alignment horizontal="left" vertical="center" wrapText="1"/>
    </xf>
    <xf numFmtId="0" fontId="54" fillId="0" borderId="0" xfId="7" applyFont="1" applyBorder="1"/>
    <xf numFmtId="3" fontId="54" fillId="0" borderId="0" xfId="7" applyNumberFormat="1" applyFont="1" applyBorder="1"/>
    <xf numFmtId="3" fontId="19" fillId="0" borderId="3" xfId="0" applyNumberFormat="1" applyFont="1" applyFill="1" applyBorder="1" applyAlignment="1">
      <alignment horizontal="left" vertical="center" wrapText="1"/>
    </xf>
    <xf numFmtId="3" fontId="19" fillId="0" borderId="0" xfId="7" applyNumberFormat="1" applyFont="1" applyFill="1" applyBorder="1"/>
    <xf numFmtId="167" fontId="19" fillId="0" borderId="3" xfId="6" applyFont="1" applyFill="1" applyBorder="1" applyAlignment="1">
      <alignment horizontal="left" vertical="center" wrapText="1"/>
    </xf>
    <xf numFmtId="9" fontId="19" fillId="4" borderId="3" xfId="0" applyNumberFormat="1" applyFont="1" applyFill="1" applyBorder="1" applyAlignment="1">
      <alignment horizontal="left" vertical="center" wrapText="1"/>
    </xf>
    <xf numFmtId="170" fontId="19" fillId="4" borderId="3" xfId="0" applyNumberFormat="1" applyFont="1" applyFill="1" applyBorder="1" applyAlignment="1">
      <alignment horizontal="left" vertical="center" wrapText="1"/>
    </xf>
    <xf numFmtId="10" fontId="19" fillId="4" borderId="3" xfId="1" applyNumberFormat="1" applyFont="1" applyFill="1" applyBorder="1" applyAlignment="1">
      <alignment horizontal="left" vertical="center" wrapText="1"/>
    </xf>
    <xf numFmtId="9" fontId="19" fillId="0" borderId="3"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0" borderId="6" xfId="0" applyFont="1" applyFill="1" applyBorder="1" applyAlignment="1">
      <alignment horizontal="left" vertical="center" wrapText="1"/>
    </xf>
    <xf numFmtId="10" fontId="19" fillId="0" borderId="3" xfId="1" applyNumberFormat="1" applyFont="1" applyFill="1" applyBorder="1" applyAlignment="1">
      <alignment horizontal="left" vertical="center" wrapText="1"/>
    </xf>
    <xf numFmtId="0" fontId="19" fillId="2" borderId="3" xfId="0" applyFont="1" applyFill="1" applyBorder="1" applyAlignment="1">
      <alignment vertical="center" wrapText="1"/>
    </xf>
    <xf numFmtId="171" fontId="20" fillId="0" borderId="0" xfId="7" applyNumberFormat="1" applyFont="1" applyFill="1" applyAlignment="1">
      <alignment horizontal="left"/>
    </xf>
    <xf numFmtId="0" fontId="19" fillId="0" borderId="3" xfId="0" applyNumberFormat="1" applyFont="1" applyFill="1" applyBorder="1" applyAlignment="1">
      <alignment horizontal="left" wrapText="1"/>
    </xf>
    <xf numFmtId="0" fontId="9" fillId="0" borderId="0" xfId="0" applyFont="1"/>
    <xf numFmtId="0" fontId="9" fillId="0" borderId="0" xfId="0" applyFont="1" applyFill="1"/>
    <xf numFmtId="167" fontId="19" fillId="0" borderId="0" xfId="6" applyFont="1" applyFill="1" applyBorder="1" applyAlignment="1">
      <alignment horizontal="left" vertical="center" wrapText="1"/>
    </xf>
    <xf numFmtId="167" fontId="54" fillId="0" borderId="0" xfId="6" applyFont="1" applyFill="1" applyBorder="1" applyAlignment="1">
      <alignment horizontal="left" vertical="center" wrapText="1"/>
    </xf>
    <xf numFmtId="0" fontId="19" fillId="0" borderId="0" xfId="7" applyFont="1" applyAlignment="1">
      <alignment vertical="center"/>
    </xf>
    <xf numFmtId="3" fontId="19" fillId="0" borderId="0" xfId="7" applyNumberFormat="1" applyFont="1" applyAlignment="1">
      <alignment vertical="center"/>
    </xf>
    <xf numFmtId="1" fontId="9" fillId="0" borderId="0" xfId="0" applyNumberFormat="1" applyFont="1"/>
    <xf numFmtId="1" fontId="55" fillId="0" borderId="0" xfId="0" applyNumberFormat="1" applyFont="1"/>
    <xf numFmtId="1" fontId="9" fillId="0" borderId="0" xfId="0" applyNumberFormat="1" applyFont="1" applyAlignment="1">
      <alignment vertical="center"/>
    </xf>
    <xf numFmtId="1" fontId="55" fillId="0" borderId="0" xfId="0" applyNumberFormat="1" applyFont="1" applyAlignment="1">
      <alignment vertical="center"/>
    </xf>
    <xf numFmtId="0" fontId="19" fillId="0" borderId="0" xfId="7" applyFont="1" applyFill="1" applyAlignment="1">
      <alignment vertical="center"/>
    </xf>
    <xf numFmtId="3" fontId="19" fillId="0" borderId="0" xfId="7" applyNumberFormat="1" applyFont="1" applyFill="1" applyAlignment="1">
      <alignment vertical="center"/>
    </xf>
    <xf numFmtId="0" fontId="56" fillId="3" borderId="0" xfId="2" applyFont="1" applyFill="1" applyAlignment="1">
      <alignment vertical="center"/>
    </xf>
    <xf numFmtId="0" fontId="42" fillId="0" borderId="3" xfId="0" applyNumberFormat="1" applyFont="1" applyFill="1" applyBorder="1" applyAlignment="1">
      <alignment horizontal="left" wrapText="1"/>
    </xf>
    <xf numFmtId="14" fontId="42" fillId="2" borderId="3" xfId="0" applyNumberFormat="1" applyFont="1" applyFill="1" applyBorder="1" applyAlignment="1">
      <alignment horizontal="left" vertical="center" wrapText="1"/>
    </xf>
    <xf numFmtId="0" fontId="54" fillId="0" borderId="0" xfId="7" applyFont="1"/>
    <xf numFmtId="0" fontId="19" fillId="4" borderId="3" xfId="73" applyFont="1" applyFill="1" applyBorder="1"/>
    <xf numFmtId="9" fontId="19" fillId="4" borderId="3" xfId="70" applyFont="1" applyFill="1" applyBorder="1" applyAlignment="1">
      <alignment horizontal="center"/>
    </xf>
    <xf numFmtId="1" fontId="19" fillId="4" borderId="3" xfId="4" applyNumberFormat="1" applyFont="1" applyFill="1" applyBorder="1" applyAlignment="1">
      <alignment horizontal="right" vertical="center" wrapText="1"/>
    </xf>
    <xf numFmtId="0" fontId="19" fillId="2" borderId="3" xfId="73" applyFont="1" applyFill="1" applyBorder="1"/>
    <xf numFmtId="9" fontId="19" fillId="2" borderId="3" xfId="70" applyFont="1" applyFill="1" applyBorder="1" applyAlignment="1">
      <alignment horizontal="center"/>
    </xf>
    <xf numFmtId="1" fontId="19" fillId="2" borderId="3" xfId="4" applyNumberFormat="1" applyFont="1" applyFill="1" applyBorder="1" applyAlignment="1">
      <alignment horizontal="right" vertical="center" wrapText="1"/>
    </xf>
    <xf numFmtId="168" fontId="16" fillId="0" borderId="3" xfId="4" applyNumberFormat="1" applyFont="1" applyFill="1" applyBorder="1" applyAlignment="1">
      <alignment horizontal="center" vertical="center" wrapText="1"/>
    </xf>
    <xf numFmtId="168" fontId="16" fillId="0" borderId="3" xfId="4" applyNumberFormat="1" applyFont="1" applyFill="1" applyBorder="1" applyAlignment="1">
      <alignment horizontal="right" vertical="center" wrapText="1"/>
    </xf>
    <xf numFmtId="168" fontId="16" fillId="0" borderId="3" xfId="4" applyNumberFormat="1" applyFont="1" applyFill="1" applyBorder="1" applyAlignment="1">
      <alignment horizontal="left" vertical="center" wrapText="1" indent="1"/>
    </xf>
    <xf numFmtId="0" fontId="4" fillId="3" borderId="0" xfId="2" applyFont="1" applyFill="1" applyAlignment="1">
      <alignment horizontal="left" vertical="center" wrapText="1"/>
    </xf>
    <xf numFmtId="0" fontId="178" fillId="0" borderId="0" xfId="1740" applyFont="1" applyAlignment="1">
      <alignment horizontal="left" vertical="top" wrapText="1"/>
    </xf>
    <xf numFmtId="0" fontId="177" fillId="0" borderId="0" xfId="1740" applyFont="1" applyFill="1" applyAlignment="1">
      <alignment horizontal="left" vertical="top"/>
    </xf>
    <xf numFmtId="3" fontId="10" fillId="88" borderId="0" xfId="73" applyNumberFormat="1" applyFont="1" applyFill="1" applyBorder="1"/>
    <xf numFmtId="3" fontId="10" fillId="88" borderId="3" xfId="73" applyNumberFormat="1" applyFont="1" applyFill="1" applyBorder="1" applyAlignment="1"/>
    <xf numFmtId="14" fontId="179" fillId="0" borderId="1" xfId="4" applyNumberFormat="1" applyFont="1" applyFill="1" applyBorder="1" applyAlignment="1">
      <alignment horizontal="center" wrapText="1"/>
    </xf>
    <xf numFmtId="14" fontId="179" fillId="0" borderId="1" xfId="4" applyNumberFormat="1" applyFont="1" applyFill="1" applyBorder="1" applyAlignment="1">
      <alignment horizontal="right" wrapText="1"/>
    </xf>
    <xf numFmtId="0" fontId="8" fillId="88" borderId="0" xfId="4" applyFont="1" applyFill="1" applyBorder="1" applyAlignment="1">
      <alignment vertical="center" wrapText="1"/>
    </xf>
    <xf numFmtId="168" fontId="18" fillId="88" borderId="0" xfId="4" applyNumberFormat="1" applyFont="1" applyFill="1" applyBorder="1" applyAlignment="1">
      <alignment horizontal="right" vertical="center" wrapText="1"/>
    </xf>
    <xf numFmtId="168" fontId="18" fillId="88" borderId="0" xfId="4" applyNumberFormat="1" applyFont="1" applyFill="1" applyBorder="1" applyAlignment="1">
      <alignment horizontal="left" vertical="center" wrapText="1" indent="1"/>
    </xf>
    <xf numFmtId="168" fontId="18" fillId="88" borderId="0" xfId="4" applyNumberFormat="1" applyFont="1" applyFill="1" applyBorder="1" applyAlignment="1">
      <alignment horizontal="center" vertical="center" wrapText="1"/>
    </xf>
    <xf numFmtId="14" fontId="179" fillId="0" borderId="1" xfId="0" applyNumberFormat="1" applyFont="1" applyFill="1" applyBorder="1" applyAlignment="1">
      <alignment horizontal="right" wrapText="1"/>
    </xf>
    <xf numFmtId="0" fontId="179" fillId="0" borderId="1" xfId="0" applyFont="1" applyFill="1" applyBorder="1" applyAlignment="1">
      <alignment horizontal="right" wrapText="1"/>
    </xf>
    <xf numFmtId="3" fontId="10" fillId="88" borderId="0" xfId="0" applyNumberFormat="1" applyFont="1" applyFill="1" applyBorder="1" applyAlignment="1">
      <alignment horizontal="left" wrapText="1"/>
    </xf>
    <xf numFmtId="3" fontId="10" fillId="88" borderId="0" xfId="0" applyNumberFormat="1" applyFont="1" applyFill="1" applyBorder="1" applyAlignment="1">
      <alignment wrapText="1"/>
    </xf>
    <xf numFmtId="168" fontId="10" fillId="88" borderId="0" xfId="0" applyNumberFormat="1" applyFont="1" applyFill="1" applyBorder="1" applyAlignment="1">
      <alignment horizontal="right" wrapText="1"/>
    </xf>
    <xf numFmtId="3" fontId="10" fillId="88" borderId="0" xfId="0" applyNumberFormat="1" applyFont="1" applyFill="1" applyBorder="1" applyAlignment="1">
      <alignment horizontal="right" wrapText="1"/>
    </xf>
    <xf numFmtId="10" fontId="10" fillId="88" borderId="0" xfId="1" applyNumberFormat="1" applyFont="1" applyFill="1" applyBorder="1" applyAlignment="1">
      <alignment horizontal="right" wrapText="1"/>
    </xf>
    <xf numFmtId="0" fontId="51" fillId="0" borderId="21" xfId="0" applyFont="1" applyFill="1" applyBorder="1" applyAlignment="1">
      <alignment horizontal="left" vertical="center" wrapText="1"/>
    </xf>
    <xf numFmtId="0" fontId="51" fillId="0" borderId="23" xfId="0" applyFont="1" applyFill="1" applyBorder="1" applyAlignment="1">
      <alignment horizontal="left" vertical="center" wrapText="1"/>
    </xf>
    <xf numFmtId="0" fontId="51" fillId="0" borderId="20" xfId="0" applyFont="1" applyFill="1" applyBorder="1" applyAlignment="1">
      <alignment horizontal="left" vertical="center" wrapText="1"/>
    </xf>
    <xf numFmtId="0" fontId="51" fillId="2" borderId="22" xfId="0" applyFont="1" applyFill="1" applyBorder="1" applyAlignment="1">
      <alignment horizontal="left" vertical="center" wrapText="1"/>
    </xf>
    <xf numFmtId="0" fontId="182" fillId="0" borderId="0" xfId="0" applyFont="1" applyAlignment="1">
      <alignment horizontal="left"/>
    </xf>
    <xf numFmtId="0" fontId="183" fillId="0" borderId="0" xfId="2" applyFont="1" applyAlignment="1">
      <alignment horizontal="left"/>
    </xf>
    <xf numFmtId="14" fontId="5" fillId="0" borderId="1" xfId="4" applyNumberFormat="1" applyFont="1" applyFill="1" applyBorder="1" applyAlignment="1"/>
    <xf numFmtId="0" fontId="184" fillId="4" borderId="4" xfId="4" applyFont="1" applyFill="1" applyBorder="1" applyAlignment="1">
      <alignment vertical="center" wrapText="1"/>
    </xf>
    <xf numFmtId="168" fontId="184" fillId="0" borderId="3" xfId="4" applyNumberFormat="1" applyFont="1" applyBorder="1" applyAlignment="1">
      <alignment horizontal="left" vertical="center" wrapText="1" indent="1"/>
    </xf>
    <xf numFmtId="168" fontId="184" fillId="0" borderId="3" xfId="4" applyNumberFormat="1" applyFont="1" applyBorder="1" applyAlignment="1">
      <alignment horizontal="center" vertical="center" wrapText="1"/>
    </xf>
    <xf numFmtId="0" fontId="187" fillId="0" borderId="0" xfId="2" applyFont="1" applyAlignment="1">
      <alignment horizontal="left"/>
    </xf>
    <xf numFmtId="168" fontId="186" fillId="4" borderId="3" xfId="5" applyNumberFormat="1" applyFont="1" applyFill="1" applyBorder="1" applyAlignment="1">
      <alignment horizontal="center" vertical="center" wrapText="1"/>
    </xf>
    <xf numFmtId="168" fontId="186" fillId="0" borderId="3" xfId="5" applyNumberFormat="1" applyFont="1" applyBorder="1" applyAlignment="1">
      <alignment horizontal="center" vertical="center" wrapText="1"/>
    </xf>
    <xf numFmtId="0" fontId="184" fillId="4" borderId="3" xfId="4" applyFont="1" applyFill="1" applyBorder="1" applyAlignment="1">
      <alignment vertical="center" wrapText="1"/>
    </xf>
    <xf numFmtId="168" fontId="184" fillId="4" borderId="3" xfId="4" applyNumberFormat="1" applyFont="1" applyFill="1" applyBorder="1" applyAlignment="1">
      <alignment horizontal="left" vertical="center" wrapText="1" indent="1"/>
    </xf>
    <xf numFmtId="0" fontId="184" fillId="0" borderId="3" xfId="4" applyFont="1" applyBorder="1" applyAlignment="1">
      <alignment vertical="center" wrapText="1"/>
    </xf>
    <xf numFmtId="168" fontId="184" fillId="4" borderId="3" xfId="4" applyNumberFormat="1" applyFont="1" applyFill="1" applyBorder="1" applyAlignment="1">
      <alignment horizontal="center" vertical="center" wrapText="1"/>
    </xf>
    <xf numFmtId="0" fontId="184" fillId="4" borderId="3" xfId="4" applyFont="1" applyFill="1" applyBorder="1" applyAlignment="1">
      <alignment horizontal="left" vertical="center" wrapText="1"/>
    </xf>
    <xf numFmtId="0" fontId="183" fillId="0" borderId="0" xfId="2" applyFont="1" applyBorder="1" applyAlignment="1">
      <alignment horizontal="left"/>
    </xf>
    <xf numFmtId="0" fontId="184" fillId="0" borderId="2" xfId="4" applyFont="1" applyBorder="1" applyAlignment="1">
      <alignment vertical="center" wrapText="1"/>
    </xf>
    <xf numFmtId="168" fontId="16" fillId="0" borderId="3" xfId="10" applyNumberFormat="1" applyFont="1" applyBorder="1" applyAlignment="1">
      <alignment horizontal="left" vertical="center" wrapText="1" indent="1"/>
    </xf>
    <xf numFmtId="168" fontId="16" fillId="0" borderId="3" xfId="10" applyNumberFormat="1" applyFont="1" applyBorder="1" applyAlignment="1">
      <alignment horizontal="center" vertical="center" wrapText="1"/>
    </xf>
    <xf numFmtId="0" fontId="16" fillId="0" borderId="3" xfId="4" applyFont="1" applyBorder="1" applyAlignment="1">
      <alignment horizontal="left" vertical="center" wrapText="1"/>
    </xf>
    <xf numFmtId="168" fontId="16" fillId="0" borderId="4" xfId="4" applyNumberFormat="1" applyFont="1" applyBorder="1" applyAlignment="1">
      <alignment horizontal="right" vertical="center" wrapText="1"/>
    </xf>
    <xf numFmtId="168" fontId="16" fillId="0" borderId="4" xfId="4" applyNumberFormat="1" applyFont="1" applyBorder="1" applyAlignment="1">
      <alignment horizontal="left" vertical="center" wrapText="1" indent="1"/>
    </xf>
    <xf numFmtId="168" fontId="16" fillId="0" borderId="4" xfId="4" applyNumberFormat="1" applyFont="1" applyBorder="1" applyAlignment="1">
      <alignment horizontal="center" vertical="center" wrapText="1"/>
    </xf>
    <xf numFmtId="0" fontId="16" fillId="4" borderId="3" xfId="7" applyFont="1" applyFill="1" applyBorder="1" applyAlignment="1">
      <alignment horizontal="left" vertical="center" wrapText="1"/>
    </xf>
    <xf numFmtId="168" fontId="16" fillId="0" borderId="2" xfId="4" applyNumberFormat="1" applyFont="1" applyBorder="1" applyAlignment="1">
      <alignment horizontal="right" vertical="center" wrapText="1"/>
    </xf>
    <xf numFmtId="0" fontId="16" fillId="0" borderId="3" xfId="7" applyFont="1" applyBorder="1" applyAlignment="1">
      <alignment horizontal="left" vertical="center" wrapText="1"/>
    </xf>
    <xf numFmtId="168" fontId="16" fillId="0" borderId="3" xfId="10" applyNumberFormat="1" applyFont="1" applyFill="1" applyBorder="1" applyAlignment="1">
      <alignment horizontal="right" vertical="center" wrapText="1"/>
    </xf>
    <xf numFmtId="168" fontId="16" fillId="0" borderId="3" xfId="10" applyNumberFormat="1" applyFont="1" applyFill="1" applyBorder="1" applyAlignment="1">
      <alignment horizontal="left" vertical="center" wrapText="1" indent="1"/>
    </xf>
    <xf numFmtId="168" fontId="16" fillId="0" borderId="3" xfId="10" applyNumberFormat="1" applyFont="1" applyFill="1" applyBorder="1" applyAlignment="1">
      <alignment horizontal="center" vertical="center" wrapText="1"/>
    </xf>
    <xf numFmtId="0" fontId="16" fillId="4" borderId="4" xfId="4" applyFont="1" applyFill="1" applyBorder="1" applyAlignment="1">
      <alignment vertical="center" wrapText="1"/>
    </xf>
    <xf numFmtId="168" fontId="16" fillId="36" borderId="3" xfId="10" applyNumberFormat="1" applyFont="1" applyFill="1" applyBorder="1" applyAlignment="1">
      <alignment horizontal="right" vertical="center" wrapText="1"/>
    </xf>
    <xf numFmtId="169" fontId="16" fillId="4" borderId="4" xfId="4" applyNumberFormat="1" applyFont="1" applyFill="1" applyBorder="1" applyAlignment="1">
      <alignment horizontal="left" vertical="center" wrapText="1" indent="1"/>
    </xf>
    <xf numFmtId="169" fontId="16" fillId="4" borderId="4" xfId="4" applyNumberFormat="1" applyFont="1" applyFill="1" applyBorder="1" applyAlignment="1">
      <alignment horizontal="center" vertical="center" wrapText="1"/>
    </xf>
    <xf numFmtId="10" fontId="16" fillId="4" borderId="3" xfId="4" applyNumberFormat="1" applyFont="1" applyFill="1" applyBorder="1" applyAlignment="1">
      <alignment horizontal="right" vertical="center" wrapText="1"/>
    </xf>
    <xf numFmtId="10" fontId="16" fillId="4" borderId="3" xfId="11" applyNumberFormat="1" applyFont="1" applyFill="1" applyBorder="1" applyAlignment="1">
      <alignment horizontal="left" vertical="center" wrapText="1" indent="1"/>
    </xf>
    <xf numFmtId="10" fontId="16" fillId="4" borderId="3" xfId="11" applyNumberFormat="1" applyFont="1" applyFill="1" applyBorder="1" applyAlignment="1">
      <alignment horizontal="center" vertical="center" wrapText="1"/>
    </xf>
    <xf numFmtId="168" fontId="16" fillId="0" borderId="3" xfId="5" applyNumberFormat="1" applyFont="1" applyBorder="1" applyAlignment="1">
      <alignment horizontal="left" vertical="center" wrapText="1" indent="1"/>
    </xf>
    <xf numFmtId="168" fontId="16" fillId="0" borderId="3" xfId="5" applyNumberFormat="1" applyFont="1" applyBorder="1" applyAlignment="1">
      <alignment horizontal="center" vertical="center" wrapText="1"/>
    </xf>
    <xf numFmtId="168" fontId="16" fillId="4" borderId="4" xfId="4" applyNumberFormat="1" applyFont="1" applyFill="1" applyBorder="1" applyAlignment="1">
      <alignment horizontal="right" vertical="center" wrapText="1"/>
    </xf>
    <xf numFmtId="168" fontId="16" fillId="4" borderId="3" xfId="5" applyNumberFormat="1" applyFont="1" applyFill="1" applyBorder="1" applyAlignment="1">
      <alignment horizontal="left" vertical="center" wrapText="1" indent="1"/>
    </xf>
    <xf numFmtId="10" fontId="6" fillId="0" borderId="0" xfId="2" applyNumberFormat="1" applyFont="1"/>
    <xf numFmtId="203" fontId="6" fillId="0" borderId="0" xfId="2" applyNumberFormat="1" applyFont="1"/>
    <xf numFmtId="168" fontId="16" fillId="0" borderId="3" xfId="10" applyNumberFormat="1" applyFont="1" applyFill="1" applyBorder="1" applyAlignment="1">
      <alignment horizontal="left" vertical="center" wrapText="1"/>
    </xf>
    <xf numFmtId="0" fontId="49" fillId="2" borderId="3" xfId="4" applyFont="1" applyFill="1" applyBorder="1" applyAlignment="1">
      <alignment horizontal="left" vertical="center" wrapText="1" indent="2"/>
    </xf>
    <xf numFmtId="0" fontId="21" fillId="2" borderId="0" xfId="2" applyFont="1" applyFill="1" applyAlignment="1">
      <alignment vertical="center"/>
    </xf>
    <xf numFmtId="0" fontId="53" fillId="2" borderId="0" xfId="2" applyFont="1" applyFill="1" applyAlignment="1">
      <alignment vertical="center"/>
    </xf>
    <xf numFmtId="0" fontId="0" fillId="2" borderId="0" xfId="0" applyFill="1"/>
    <xf numFmtId="0" fontId="21" fillId="2" borderId="0" xfId="0" applyFont="1" applyFill="1" applyBorder="1" applyAlignment="1">
      <alignment vertical="center" wrapText="1"/>
    </xf>
    <xf numFmtId="0" fontId="46" fillId="2" borderId="0" xfId="7" applyFont="1" applyFill="1" applyAlignment="1">
      <alignment horizontal="left"/>
    </xf>
    <xf numFmtId="0" fontId="19" fillId="2" borderId="0" xfId="7" applyFont="1" applyFill="1" applyAlignment="1">
      <alignment horizontal="left"/>
    </xf>
    <xf numFmtId="0" fontId="56" fillId="2" borderId="0" xfId="2" applyFont="1" applyFill="1" applyAlignment="1">
      <alignment vertical="center"/>
    </xf>
    <xf numFmtId="0" fontId="188" fillId="0" borderId="0" xfId="0" applyFont="1" applyAlignment="1">
      <alignment vertical="center"/>
    </xf>
    <xf numFmtId="0" fontId="19" fillId="4" borderId="3" xfId="73" applyFont="1" applyFill="1" applyBorder="1" applyAlignment="1">
      <alignment horizontal="left" wrapText="1"/>
    </xf>
    <xf numFmtId="0" fontId="19" fillId="2" borderId="3" xfId="73" applyFont="1" applyFill="1" applyBorder="1" applyAlignment="1">
      <alignment horizontal="left" wrapText="1"/>
    </xf>
    <xf numFmtId="0" fontId="179" fillId="0" borderId="1" xfId="73" applyFont="1" applyFill="1" applyBorder="1" applyAlignment="1">
      <alignment horizontal="left" wrapText="1"/>
    </xf>
    <xf numFmtId="0" fontId="179" fillId="2" borderId="1" xfId="73" applyFont="1" applyFill="1" applyBorder="1" applyAlignment="1">
      <alignment horizontal="left" wrapText="1"/>
    </xf>
    <xf numFmtId="0" fontId="179" fillId="0" borderId="1" xfId="73" applyFont="1" applyFill="1" applyBorder="1" applyAlignment="1">
      <alignment horizontal="right" wrapText="1"/>
    </xf>
    <xf numFmtId="0" fontId="16" fillId="4" borderId="4" xfId="4" applyFont="1" applyFill="1" applyBorder="1" applyAlignment="1">
      <alignment horizontal="center" vertical="center" wrapText="1"/>
    </xf>
    <xf numFmtId="0" fontId="16" fillId="2" borderId="4" xfId="4" applyFont="1" applyFill="1" applyBorder="1" applyAlignment="1">
      <alignment horizontal="center" vertical="center" wrapText="1"/>
    </xf>
    <xf numFmtId="168" fontId="43" fillId="2" borderId="3" xfId="5" applyNumberFormat="1" applyFont="1" applyFill="1" applyBorder="1" applyAlignment="1">
      <alignment horizontal="right" vertical="center" wrapText="1"/>
    </xf>
    <xf numFmtId="168" fontId="43" fillId="36" borderId="3" xfId="5" applyNumberFormat="1" applyFont="1" applyFill="1" applyBorder="1" applyAlignment="1">
      <alignment horizontal="right" vertical="center" wrapText="1"/>
    </xf>
    <xf numFmtId="204" fontId="16" fillId="4" borderId="62" xfId="0" applyNumberFormat="1" applyFont="1" applyFill="1" applyBorder="1" applyAlignment="1">
      <alignment horizontal="right" vertical="center" wrapText="1" shrinkToFit="1"/>
    </xf>
    <xf numFmtId="204" fontId="16" fillId="2" borderId="62" xfId="0" applyNumberFormat="1" applyFont="1" applyFill="1" applyBorder="1" applyAlignment="1">
      <alignment horizontal="right" vertical="center" wrapText="1" shrinkToFit="1"/>
    </xf>
    <xf numFmtId="168" fontId="16" fillId="88" borderId="0" xfId="4" applyNumberFormat="1" applyFont="1" applyFill="1" applyBorder="1" applyAlignment="1">
      <alignment horizontal="right" vertical="center" wrapText="1"/>
    </xf>
    <xf numFmtId="168" fontId="43" fillId="4" borderId="4" xfId="4" applyNumberFormat="1" applyFont="1" applyFill="1" applyBorder="1" applyAlignment="1">
      <alignment horizontal="right" vertical="center" wrapText="1"/>
    </xf>
    <xf numFmtId="10" fontId="16" fillId="4" borderId="3" xfId="1" applyNumberFormat="1" applyFont="1" applyFill="1" applyBorder="1" applyAlignment="1">
      <alignment vertical="center" wrapText="1"/>
    </xf>
    <xf numFmtId="10" fontId="16" fillId="0" borderId="3" xfId="4" applyNumberFormat="1" applyFont="1" applyBorder="1" applyAlignment="1">
      <alignment horizontal="right" vertical="center" wrapText="1"/>
    </xf>
    <xf numFmtId="202" fontId="16" fillId="0" borderId="3" xfId="4" applyNumberFormat="1" applyFont="1" applyBorder="1" applyAlignment="1">
      <alignment horizontal="right" vertical="center" wrapText="1"/>
    </xf>
    <xf numFmtId="10" fontId="16" fillId="4" borderId="3" xfId="5" applyNumberFormat="1" applyFont="1" applyFill="1" applyBorder="1" applyAlignment="1">
      <alignment horizontal="right" vertical="center" wrapText="1"/>
    </xf>
    <xf numFmtId="202" fontId="16" fillId="4" borderId="3" xfId="5" applyNumberFormat="1" applyFont="1" applyFill="1" applyBorder="1" applyAlignment="1">
      <alignment horizontal="right" vertical="center" wrapText="1"/>
    </xf>
    <xf numFmtId="169" fontId="16" fillId="4" borderId="3" xfId="5" applyNumberFormat="1" applyFont="1" applyFill="1" applyBorder="1" applyAlignment="1">
      <alignment horizontal="right" vertical="center" wrapText="1"/>
    </xf>
    <xf numFmtId="168" fontId="16" fillId="4" borderId="3" xfId="5" applyNumberFormat="1" applyFont="1" applyFill="1" applyBorder="1" applyAlignment="1">
      <alignment horizontal="right" vertical="center" wrapText="1"/>
    </xf>
    <xf numFmtId="169" fontId="16" fillId="4" borderId="3" xfId="1" applyNumberFormat="1" applyFont="1" applyFill="1" applyBorder="1" applyAlignment="1">
      <alignment horizontal="right" vertical="center" wrapText="1"/>
    </xf>
    <xf numFmtId="10" fontId="16" fillId="4" borderId="3" xfId="1" applyNumberFormat="1" applyFont="1" applyFill="1" applyBorder="1" applyAlignment="1">
      <alignment horizontal="right" vertical="center" wrapText="1"/>
    </xf>
    <xf numFmtId="10" fontId="16" fillId="0" borderId="3" xfId="1" applyNumberFormat="1" applyFont="1" applyBorder="1" applyAlignment="1">
      <alignment horizontal="right" vertical="center" wrapText="1"/>
    </xf>
    <xf numFmtId="0" fontId="189" fillId="0" borderId="7" xfId="0" applyFont="1" applyBorder="1" applyAlignment="1">
      <alignment vertical="center" wrapText="1"/>
    </xf>
    <xf numFmtId="0" fontId="190" fillId="0" borderId="0" xfId="1193" applyFont="1" applyAlignment="1">
      <alignment vertical="center" wrapText="1"/>
    </xf>
    <xf numFmtId="168" fontId="6" fillId="0" borderId="0" xfId="2" applyNumberFormat="1" applyFont="1"/>
    <xf numFmtId="3" fontId="9" fillId="0" borderId="0" xfId="0" applyNumberFormat="1" applyFont="1" applyFill="1"/>
    <xf numFmtId="0" fontId="194" fillId="3" borderId="0" xfId="2" applyFont="1" applyFill="1" applyAlignment="1">
      <alignment vertical="center"/>
    </xf>
    <xf numFmtId="0" fontId="194" fillId="3" borderId="0" xfId="7" applyFont="1" applyFill="1" applyAlignment="1">
      <alignment vertical="center"/>
    </xf>
    <xf numFmtId="0" fontId="176" fillId="0" borderId="0" xfId="1274" applyFont="1" applyAlignment="1">
      <alignment horizontal="left" vertical="top"/>
    </xf>
    <xf numFmtId="0" fontId="10" fillId="88" borderId="3" xfId="73" applyFont="1" applyFill="1" applyBorder="1" applyAlignment="1">
      <alignment wrapText="1"/>
    </xf>
    <xf numFmtId="0" fontId="10" fillId="88" borderId="2" xfId="73" applyFont="1" applyFill="1" applyBorder="1" applyAlignment="1">
      <alignment horizontal="left"/>
    </xf>
    <xf numFmtId="0" fontId="194" fillId="3" borderId="0" xfId="2" applyFont="1" applyFill="1" applyAlignment="1">
      <alignment horizontal="left" vertical="center" wrapText="1"/>
    </xf>
    <xf numFmtId="0" fontId="194" fillId="3" borderId="0" xfId="2" applyFont="1" applyFill="1" applyAlignment="1">
      <alignment horizontal="left" vertical="center"/>
    </xf>
    <xf numFmtId="0" fontId="17" fillId="0" borderId="2" xfId="7" applyFont="1" applyBorder="1" applyAlignment="1">
      <alignment horizontal="left"/>
    </xf>
    <xf numFmtId="0" fontId="17" fillId="0" borderId="0" xfId="7" applyFont="1" applyBorder="1" applyAlignment="1">
      <alignment horizontal="left" vertical="center" wrapText="1"/>
    </xf>
    <xf numFmtId="0" fontId="44" fillId="0" borderId="0" xfId="2" applyFont="1" applyFill="1" applyAlignment="1">
      <alignment horizontal="center" vertical="center" wrapText="1"/>
    </xf>
    <xf numFmtId="0" fontId="4" fillId="3" borderId="0" xfId="2" applyFont="1" applyFill="1" applyAlignment="1">
      <alignment horizontal="left" vertical="center" wrapText="1"/>
    </xf>
    <xf numFmtId="0" fontId="181" fillId="88" borderId="0" xfId="4" applyFont="1" applyFill="1" applyBorder="1" applyAlignment="1">
      <alignment horizontal="center" vertical="center" wrapText="1"/>
    </xf>
    <xf numFmtId="0" fontId="50" fillId="0" borderId="19" xfId="0" applyFont="1" applyFill="1" applyBorder="1" applyAlignment="1">
      <alignment horizontal="left" vertical="center" wrapText="1"/>
    </xf>
    <xf numFmtId="0" fontId="50" fillId="0" borderId="0" xfId="0" applyFont="1" applyFill="1" applyBorder="1" applyAlignment="1">
      <alignment horizontal="left" vertical="center" wrapText="1"/>
    </xf>
    <xf numFmtId="0" fontId="50" fillId="0" borderId="6" xfId="0" applyFont="1" applyFill="1" applyBorder="1" applyAlignment="1">
      <alignment horizontal="left" vertical="center" wrapText="1"/>
    </xf>
    <xf numFmtId="0" fontId="193" fillId="0" borderId="0" xfId="0" applyFont="1" applyAlignment="1">
      <alignment horizontal="left" wrapText="1"/>
    </xf>
    <xf numFmtId="0" fontId="181" fillId="88" borderId="0" xfId="4" applyFont="1" applyFill="1" applyBorder="1" applyAlignment="1">
      <alignment horizontal="left" vertical="center" wrapText="1"/>
    </xf>
  </cellXfs>
  <cellStyles count="1741">
    <cellStyle name=" Writer Import]_x000d__x000a_Display Dialog=No_x000d__x000a__x000d__x000a_[Horizontal Arrange]_x000d__x000a_Dimensions Interlocking=Yes_x000d__x000a_Sum Hierarchy=Yes_x000d__x000a_Generate" xfId="97"/>
    <cellStyle name=" Writer Import]_x000d__x000a_Display Dialog=No_x000d__x000a__x000d__x000a_[Horizontal Arrange]_x000d__x000a_Dimensions Interlocking=Yes_x000d__x000a_Sum Hierarchy=Yes_x000d__x000a_Generate 2" xfId="98"/>
    <cellStyle name=" Writer Import]_x000d__x000a_Display Dialog=No_x000d__x000a__x000d__x000a_[Horizontal Arrange]_x000d__x000a_Dimensions Interlocking=Yes_x000d__x000a_Sum Hierarchy=Yes_x000d__x000a_Generate 3" xfId="99"/>
    <cellStyle name=" Writer Import]_x000d__x000a_Display Dialog=No_x000d__x000a__x000d__x000a_[Horizontal Arrange]_x000d__x000a_Dimensions Interlocking=Yes_x000d__x000a_Sum Hierarchy=Yes_x000d__x000a_Generate 4" xfId="100"/>
    <cellStyle name=" Writer Import]_x000d__x000a_Display Dialog=No_x000d__x000a__x000d__x000a_[Horizontal Arrange]_x000d__x000a_Dimensions Interlocking=Yes_x000d__x000a_Sum Hierarchy=Yes_x000d__x000a_Generate_Pilar3_IG-CCI_20111228VF_VBanesto_GC_V2" xfId="101"/>
    <cellStyle name="%" xfId="102"/>
    <cellStyle name="% 2" xfId="103"/>
    <cellStyle name="% 2 2" xfId="104"/>
    <cellStyle name="% 3" xfId="105"/>
    <cellStyle name="% 3 2" xfId="106"/>
    <cellStyle name="% 4" xfId="107"/>
    <cellStyle name="%,0000122356" xfId="108"/>
    <cellStyle name="%,0000122356 2" xfId="109"/>
    <cellStyle name="%,0000122356 3" xfId="110"/>
    <cellStyle name="%,00122356" xfId="111"/>
    <cellStyle name="%,00122356 2" xfId="112"/>
    <cellStyle name="%,00122356 3" xfId="113"/>
    <cellStyle name="%0,12356Normal" xfId="114"/>
    <cellStyle name="%0,12356Normal 2" xfId="115"/>
    <cellStyle name="%0,12356Normal 3" xfId="116"/>
    <cellStyle name="%00,0000122356" xfId="117"/>
    <cellStyle name="%00,0000122356 2" xfId="118"/>
    <cellStyle name="%00,0000122356 3" xfId="119"/>
    <cellStyle name="%00,00122356" xfId="120"/>
    <cellStyle name="%00,00122356 2" xfId="121"/>
    <cellStyle name="%00,00122356 3" xfId="122"/>
    <cellStyle name="%00,122356" xfId="123"/>
    <cellStyle name="%00,122356 2" xfId="124"/>
    <cellStyle name="%00,122356 3" xfId="125"/>
    <cellStyle name="%0000,122356" xfId="126"/>
    <cellStyle name="%0000,122356 2" xfId="127"/>
    <cellStyle name="%0000,122356 3" xfId="128"/>
    <cellStyle name="%12,2356" xfId="129"/>
    <cellStyle name="%12,2356 2" xfId="130"/>
    <cellStyle name="%12,2356 3" xfId="131"/>
    <cellStyle name="%12,45678" xfId="132"/>
    <cellStyle name="%12,45678 2" xfId="133"/>
    <cellStyle name="%12,45678 3" xfId="134"/>
    <cellStyle name="__AN GROUP Review sheet Dec 2008" xfId="135"/>
    <cellStyle name="__AN GROUP Review sheet Dec 2008 2" xfId="136"/>
    <cellStyle name="_00. DirRed FEB 2009" xfId="137"/>
    <cellStyle name="_1. Inventario Emisiones 1210" xfId="138"/>
    <cellStyle name="_1. Inventario Emisiones 1210 2" xfId="139"/>
    <cellStyle name="_1. Inventario Emisiones 1210 2 2" xfId="140"/>
    <cellStyle name="_1. Inventario Emisiones 1210 3" xfId="141"/>
    <cellStyle name="_2009-08-31 - Breakdown of AL RWAs" xfId="142"/>
    <cellStyle name="_2009-08-31 - Breakdown of AL RWAs 2" xfId="143"/>
    <cellStyle name="_2011 Code Staff DRAFT 17 01 2011" xfId="144"/>
    <cellStyle name="_3010" xfId="145"/>
    <cellStyle name="_3010 2" xfId="146"/>
    <cellStyle name="_3010_ANTS CONSOL" xfId="147"/>
    <cellStyle name="_3010_Ants consol commentary" xfId="148"/>
    <cellStyle name="_3010_ANTS solo" xfId="149"/>
    <cellStyle name="_3010_Basel I Time Series summary" xfId="150"/>
    <cellStyle name="_3010_Basel II Time Series summary" xfId="151"/>
    <cellStyle name="_3010_Chess CONSOL Summary" xfId="152"/>
    <cellStyle name="_3010_Chess SOLO Summary" xfId="153"/>
    <cellStyle name="_3010_Madrid London Branch" xfId="154"/>
    <cellStyle name="_301108" xfId="155"/>
    <cellStyle name="_3101" xfId="156"/>
    <cellStyle name="_3101 2" xfId="157"/>
    <cellStyle name="_3101_ANTS CONSOL" xfId="158"/>
    <cellStyle name="_3101_Ants consol commentary" xfId="159"/>
    <cellStyle name="_3101_ANTS solo" xfId="160"/>
    <cellStyle name="_3101_Basel I Time Series summary" xfId="161"/>
    <cellStyle name="_3101_Basel II Time Series summary" xfId="162"/>
    <cellStyle name="_3101_Chess CONSOL Summary" xfId="163"/>
    <cellStyle name="_3101_Chess SOLO Summary" xfId="164"/>
    <cellStyle name="_3101_Madrid London Branch" xfId="165"/>
    <cellStyle name="_6.A.1.C)" xfId="166"/>
    <cellStyle name="_6.A.1.C) 2" xfId="167"/>
    <cellStyle name="_A&amp;L acn adj co_May 10" xfId="168"/>
    <cellStyle name="_A&amp;L acn adj co_May 10 2" xfId="169"/>
    <cellStyle name="_A&amp;L chess review file_Aug 09" xfId="170"/>
    <cellStyle name="_A&amp;L chess review file_Aug 09 2" xfId="171"/>
    <cellStyle name="_A&amp;L plc_May 10" xfId="172"/>
    <cellStyle name="_A&amp;L plc_May 10 2" xfId="173"/>
    <cellStyle name="_A&amp;L workings 310110" xfId="174"/>
    <cellStyle name="_A&amp;L workings 310110 2" xfId="175"/>
    <cellStyle name="_A&amp;L workings 310110 3" xfId="176"/>
    <cellStyle name="_A&amp;L WORKINGS FSA004_Jul 09" xfId="177"/>
    <cellStyle name="_A&amp;L WORKINGS FSA004_Jul 09 2" xfId="178"/>
    <cellStyle name="_A&amp;L WORKINGS FSA004_Jun 09" xfId="179"/>
    <cellStyle name="_A&amp;L WORKINGS FSA004_Jun 09 2" xfId="180"/>
    <cellStyle name="_Abbey only risk slide and backup_Sep 09v1" xfId="181"/>
    <cellStyle name="_Abbey only risk slide and backup_Sep 09v1 2" xfId="182"/>
    <cellStyle name="_Activos fiscales diferidos Grupo 0611 otro cuadro RRPP" xfId="183"/>
    <cellStyle name="_Activos fiscales diferidos Grupo 0611 otro cuadro RRPP 2" xfId="184"/>
    <cellStyle name="_Activos fiscales diferidos Grupo 0611 otro cuadro RRPP 2 2" xfId="185"/>
    <cellStyle name="_Activos fiscales diferidos Grupo 0611 otro cuadro RRPP 3" xfId="186"/>
    <cellStyle name="_Adjustment repo280209" xfId="187"/>
    <cellStyle name="_ALCB RWA" xfId="188"/>
    <cellStyle name="_ALCB RWA 2" xfId="189"/>
    <cellStyle name="_ALCF RWA" xfId="190"/>
    <cellStyle name="_ALCF RWA 2" xfId="191"/>
    <cellStyle name="_Basel II Integration Plan for Sub-Committee in August (20100719) v1" xfId="192"/>
    <cellStyle name="_Basel II Integration Plan for Sub-Committee in August (20100719) v1 2" xfId="193"/>
    <cellStyle name="_Bonus 2011 AL" xfId="194"/>
    <cellStyle name="_BONUS GBM 2011_v12" xfId="195"/>
    <cellStyle name="_BONUS10_tc2010_V19" xfId="196"/>
    <cellStyle name="_Book1" xfId="197"/>
    <cellStyle name="_Book1 2" xfId="198"/>
    <cellStyle name="_Book1_Portfolio Mar10 per AL model and likely migration updated 200510" xfId="199"/>
    <cellStyle name="_Book1_Portfolio Mar10 per AL model and likely migration updated 200510 2" xfId="200"/>
    <cellStyle name="_Book1_San UK Group risk slide and backup_Dec10 (2)" xfId="201"/>
    <cellStyle name="_Book1_San UK Group risk slide and backup_Dec10 (2) 2" xfId="202"/>
    <cellStyle name="_Book2" xfId="203"/>
    <cellStyle name="_Book2 2" xfId="204"/>
    <cellStyle name="_Book21" xfId="205"/>
    <cellStyle name="_Book21 2" xfId="206"/>
    <cellStyle name="_Book4" xfId="207"/>
    <cellStyle name="_Book4 2" xfId="208"/>
    <cellStyle name="_Book4_1" xfId="209"/>
    <cellStyle name="_Book4_1 2" xfId="210"/>
    <cellStyle name="_Book9" xfId="211"/>
    <cellStyle name="_Book9 2" xfId="212"/>
    <cellStyle name="_Brasil v.2" xfId="213"/>
    <cellStyle name="_Calculo del bono 2010 BMG - (enero 2011)" xfId="214"/>
    <cellStyle name="_Cambios - NEGOCIO" xfId="215"/>
    <cellStyle name="_Cambios - SOPORTE" xfId="216"/>
    <cellStyle name="_CapitalRiesgoOperativo" xfId="217"/>
    <cellStyle name="_CapitalRiesgoOperativo 2" xfId="218"/>
    <cellStyle name="_Cuentas vs Negocios V8" xfId="219"/>
    <cellStyle name="_Derivados Memoria" xfId="220"/>
    <cellStyle name="_DIRRED_UK" xfId="221"/>
    <cellStyle name="_Div. América 03 txt" xfId="222"/>
    <cellStyle name="_Divisiones - NEGOCIO" xfId="223"/>
    <cellStyle name="_Divisiones - SOPORTE" xfId="224"/>
    <cellStyle name="_Draft RWA(Overview)APR10_revised 18 May" xfId="225"/>
    <cellStyle name="_Draft RWA(Overview)APR10_revised 18 May 2" xfId="226"/>
    <cellStyle name="_DTA Y DTL Grupo 1210" xfId="227"/>
    <cellStyle name="_DTA Y DTL Grupo 1210 2" xfId="228"/>
    <cellStyle name="_DTA Y DTL Grupo 1210 2 2" xfId="229"/>
    <cellStyle name="_DTA Y DTL Grupo 1210 3" xfId="230"/>
    <cellStyle name="_DUDOS 03 2011" xfId="231"/>
    <cellStyle name="_DUDOS 09 2010" xfId="232"/>
    <cellStyle name="_DUDOS 09 2010 2" xfId="233"/>
    <cellStyle name="_DUDOS ESP 09 2010" xfId="234"/>
    <cellStyle name="_DUDOS ESP 09 2010 2" xfId="235"/>
    <cellStyle name="_Emisiones pref y subord" xfId="236"/>
    <cellStyle name="_Emisiones pref y subord 2" xfId="237"/>
    <cellStyle name="_Emisiones pref y subord 2 2" xfId="238"/>
    <cellStyle name="_Emisiones pref y subord 3" xfId="239"/>
    <cellStyle name="_Entidades RP11" xfId="240"/>
    <cellStyle name="_Entidades RP11 (MJM)_v1" xfId="241"/>
    <cellStyle name="_Entidades RP11 (MJM)_v1 2" xfId="242"/>
    <cellStyle name="_Entidades RP11 (MJM)_v1 2 2" xfId="243"/>
    <cellStyle name="_Entidades RP11 (MJM)_v1 3" xfId="244"/>
    <cellStyle name="_Entidades RP11 10" xfId="245"/>
    <cellStyle name="_Entidades RP11 2" xfId="246"/>
    <cellStyle name="_Entidades RP11 2 2" xfId="247"/>
    <cellStyle name="_Entidades RP11 3" xfId="248"/>
    <cellStyle name="_Entidades RP11 3 2" xfId="249"/>
    <cellStyle name="_Entidades RP11 4" xfId="250"/>
    <cellStyle name="_Entidades RP11 4 2" xfId="251"/>
    <cellStyle name="_Entidades RP11 5" xfId="252"/>
    <cellStyle name="_Entidades RP11 5 2" xfId="253"/>
    <cellStyle name="_Entidades RP11 6" xfId="254"/>
    <cellStyle name="_Entidades RP11 7" xfId="255"/>
    <cellStyle name="_Entidades RP11 8" xfId="256"/>
    <cellStyle name="_Entidades RP11 9" xfId="257"/>
    <cellStyle name="_Est1_ 02_12_09" xfId="258"/>
    <cellStyle name="_Est1_ 10_12_09" xfId="259"/>
    <cellStyle name="_Est1_08 12_12_08" xfId="260"/>
    <cellStyle name="_Expected Loss Summary_Jan 09" xfId="261"/>
    <cellStyle name="_Expected Loss Summary_Jan 09 2" xfId="262"/>
    <cellStyle name="_Final Day 4 AL Corporate Data from Abbey BDR 280210" xfId="263"/>
    <cellStyle name="_Final Day 4 AL Corporate Data from Abbey BDR 280210 2" xfId="264"/>
    <cellStyle name="_Final Day 4 AL Corporate Data from Abbey BDR 280210_FSA004 Jan 2014" xfId="265"/>
    <cellStyle name="_Final Day 4 AL Corporate Data from Abbey BDR 280210_FSA004 Jan 2014 2" xfId="266"/>
    <cellStyle name="_FSA003" xfId="267"/>
    <cellStyle name="_FSA003 2" xfId="268"/>
    <cellStyle name="_FSA003_ALGT capital requirements" xfId="269"/>
    <cellStyle name="_FSA003_ALGT capital requirements 2" xfId="270"/>
    <cellStyle name="_FSA004 - based on A&amp;L workings_Sep 09" xfId="271"/>
    <cellStyle name="_FSA004 - based on A&amp;L workings_Sep 09 (v2)" xfId="272"/>
    <cellStyle name="_FSA004 - based on A&amp;L workings_Sep 09 (v2) 2" xfId="273"/>
    <cellStyle name="_FSA004 - based on A&amp;L workings_Sep 09 2" xfId="274"/>
    <cellStyle name="_FSA004 - based on A&amp;L workings_Sep 09 3" xfId="275"/>
    <cellStyle name="_FSA004 IRB &amp; STD WORKINGS Apr 10" xfId="276"/>
    <cellStyle name="_FSA004 IRB &amp; STD WORKINGS Apr 10 2" xfId="277"/>
    <cellStyle name="_FSA004 Jan 2014" xfId="278"/>
    <cellStyle name="_FSA004 Jan 2014 2" xfId="279"/>
    <cellStyle name="_FSA004 workings_May 10" xfId="280"/>
    <cellStyle name="_FSA004 workings_May 10 2" xfId="281"/>
    <cellStyle name="_Group Apr 09_review pack 18 May" xfId="282"/>
    <cellStyle name="_Group Apr 09_review pack 18 May 2" xfId="283"/>
    <cellStyle name="_Group Apr 09_review pack 18 May version 2" xfId="284"/>
    <cellStyle name="_Group Apr 09_review pack 18 May version 2 2" xfId="285"/>
    <cellStyle name="_GROUP ASSETS" xfId="286"/>
    <cellStyle name="_GROUP ASSETS 2" xfId="287"/>
    <cellStyle name="_Group Mar 09_review pack 21 Apr" xfId="288"/>
    <cellStyle name="_Group Mar 09_review pack 21 Apr 2" xfId="289"/>
    <cellStyle name="_Holmes derecognition" xfId="290"/>
    <cellStyle name="_Holmes derecognition 2" xfId="291"/>
    <cellStyle name="_Holmes derecognition adjustment_Sep" xfId="292"/>
    <cellStyle name="_Holmes derecognition adjustment_Sep 2" xfId="293"/>
    <cellStyle name="_IDifConta Data AB7" xfId="294"/>
    <cellStyle name="_ILP EMD 9-09-2009" xfId="295"/>
    <cellStyle name="_INDEU 12 2010" xfId="296"/>
    <cellStyle name="_INDEU 12 2010 2" xfId="297"/>
    <cellStyle name="_INDEU 12 2011 S1000" xfId="298"/>
    <cellStyle name="_INDEU 12 2011 S1000 2" xfId="299"/>
    <cellStyle name="_Informacion de Titulizaciones ABRIL STD 2011" xfId="300"/>
    <cellStyle name="_Informacion de Titulizaciones ABRIL STD 2011 2" xfId="301"/>
    <cellStyle name="_Informacion de Titulizaciones ABRIL STD 2011 2 2" xfId="302"/>
    <cellStyle name="_Informacion de Titulizaciones ABRIL STD 2011 3" xfId="303"/>
    <cellStyle name="_INFORMACION G75 PARA MAU CONCHA Y LAURA" xfId="304"/>
    <cellStyle name="_Integration plan data Dec 2010 list 030211" xfId="305"/>
    <cellStyle name="_Integration plan data Dec 2010 list 030211 2" xfId="306"/>
    <cellStyle name="_Integration Plan Dec 2010 030211" xfId="307"/>
    <cellStyle name="_Integration Plan Dec 2010 030211 2" xfId="308"/>
    <cellStyle name="_Integration Plan Jun10 v1" xfId="309"/>
    <cellStyle name="_Integration Plan Jun10 v1 2" xfId="310"/>
    <cellStyle name="_Inventario de titulizaciones junio2009 vf5reprocFIN(interm)" xfId="311"/>
    <cellStyle name="_Inventario de titulizaciones junio2009 vf5reprocFIN(interm) 2" xfId="312"/>
    <cellStyle name="_Inventario Emisiones DIC2010" xfId="313"/>
    <cellStyle name="_Inventario Emisiones DIC2010 2" xfId="314"/>
    <cellStyle name="_Inventario Emisiones DIC2010 2 2" xfId="315"/>
    <cellStyle name="_Inventario Emisiones DIC2010 3" xfId="316"/>
    <cellStyle name="_Inventario Emisiones NOV2010" xfId="317"/>
    <cellStyle name="_Inventario Emisiones NOV2010 2" xfId="318"/>
    <cellStyle name="_Inventario Emisiones NOV2010 2 2" xfId="319"/>
    <cellStyle name="_Inventario Emisiones NOV2010 3" xfId="320"/>
    <cellStyle name="_IRB provns from Chess_Dec 08" xfId="321"/>
    <cellStyle name="_IRB provns from Chess_Dec 08 2" xfId="322"/>
    <cellStyle name="_JOURNALS" xfId="323"/>
    <cellStyle name="_Libro1 (2)" xfId="324"/>
    <cellStyle name="_Libro15" xfId="325"/>
    <cellStyle name="_Libro15 2" xfId="326"/>
    <cellStyle name="_Libro3" xfId="327"/>
    <cellStyle name="_March template_An plc solo" xfId="328"/>
    <cellStyle name="_March template_An plc solo 2" xfId="329"/>
    <cellStyle name="_marga" xfId="330"/>
    <cellStyle name="_marga 2" xfId="331"/>
    <cellStyle name="_Medios de Pago - Cuentas ITACA V8" xfId="332"/>
    <cellStyle name="_MEXICO - ILP 4º Ciclo_España" xfId="333"/>
    <cellStyle name="_MEXICO_ILP4 CICLO_MADRID24DIC" xfId="334"/>
    <cellStyle name="_Pilar3_DGR-Solvencia_20100205" xfId="335"/>
    <cellStyle name="_Pilar3_DGR-Solvencia_20100205 2" xfId="336"/>
    <cellStyle name="_Pilar3_DGR-Solvencia_20100205 3" xfId="337"/>
    <cellStyle name="_Pilar3_DGR-Solvencia_20100205_Pilar3_IG-RRPP_2012_v1" xfId="338"/>
    <cellStyle name="_Pilar3_DGR-Solvencia_20110204 vf" xfId="339"/>
    <cellStyle name="_Pilar3_DGR-Solvencia_20110204 vf 2" xfId="340"/>
    <cellStyle name="_Pilar3_DGR-Solvencia_20110204 vf_Pilar3_IG-CCI_20111228VF_VBanesto_GC_V2" xfId="341"/>
    <cellStyle name="_Pilar3_DGR-Solvencia_20110204 vf_Pilar3_IG-CCI_20111228VF_VBanesto_GC_V2 2" xfId="342"/>
    <cellStyle name="_Pilar3_Gestión Financiera_20110204 vf" xfId="343"/>
    <cellStyle name="_Pilar3_Gestión Financiera_20110204 vf 2" xfId="344"/>
    <cellStyle name="_Pilar3_IG-CINC_20100205" xfId="345"/>
    <cellStyle name="_Pilar3_IG-CINC_20100205 2" xfId="346"/>
    <cellStyle name="_Pilar3_IG-CINC_20100205 3" xfId="347"/>
    <cellStyle name="_Pilar3_IG-CINC_20100205_Pilar3_IG-RRPP_2012_v1" xfId="348"/>
    <cellStyle name="_Pilar3_IG-CINC_20110204 vf" xfId="349"/>
    <cellStyle name="_Pilar3_IG-CINC_20110204 vf 2" xfId="350"/>
    <cellStyle name="_Pilar3_IG-RRPP_20100302" xfId="351"/>
    <cellStyle name="_Pilar3_IG-RRPP_20100302 2" xfId="352"/>
    <cellStyle name="_Pilar3_IG-RRPP_20100302 3" xfId="353"/>
    <cellStyle name="_plc1" xfId="354"/>
    <cellStyle name="_plc1 2" xfId="355"/>
    <cellStyle name="_preparativos_diego" xfId="356"/>
    <cellStyle name="_Presentación capital y recursos" xfId="357"/>
    <cellStyle name="_Presentación capital y recursos 2" xfId="358"/>
    <cellStyle name="_Provisions by legal entity" xfId="359"/>
    <cellStyle name="_Provisions by legal entity_San UK Group risk slide and backup_Dec10 (2)" xfId="360"/>
    <cellStyle name="_PSA &amp; SCUK WORKINGS May 10" xfId="361"/>
    <cellStyle name="_PSA &amp; SCUK WORKINGS May 10 2" xfId="362"/>
    <cellStyle name="_PtoArgII" xfId="363"/>
    <cellStyle name="_PtochiII" xfId="364"/>
    <cellStyle name="_PtocolII" xfId="365"/>
    <cellStyle name="_PtoptoII" xfId="366"/>
    <cellStyle name="_PtovenII" xfId="367"/>
    <cellStyle name="_QUE PRESENTACIONES TENEMOS" xfId="368"/>
    <cellStyle name="_R5" xfId="369"/>
    <cellStyle name="_RAR Aug 09 V2" xfId="370"/>
    <cellStyle name="_RAR Aug 09 V2 2" xfId="371"/>
    <cellStyle name="_RC Slides for Jeff Jan 09" xfId="372"/>
    <cellStyle name="_RC Slides for Jeff Jan 09 2" xfId="373"/>
    <cellStyle name="_RC Slides for Jeff Jan 09_San UK Group risk slide and backup_Dec10 (2)" xfId="374"/>
    <cellStyle name="_RC Slides for Jeff Jan 09_San UK Group risk slide and backup_Dec10 (2) 2" xfId="375"/>
    <cellStyle name="_RegCapitalOverview(A&amp;L)" xfId="376"/>
    <cellStyle name="_RegCapitalOverview(A&amp;L) 2" xfId="377"/>
    <cellStyle name="_Reporting en Excel Junio09 (plantilla Maestra) vdef" xfId="378"/>
    <cellStyle name="_Resumen" xfId="379"/>
    <cellStyle name="_RO 2009-SEP (ENVIO AVANCE)" xfId="380"/>
    <cellStyle name="_RWA(Overview)Jan10 DRAFT" xfId="381"/>
    <cellStyle name="_RWA(Overview)Jan10 DRAFT 2" xfId="382"/>
    <cellStyle name="_RWA(Overview)May-09 Estimatev2" xfId="383"/>
    <cellStyle name="_RWA(Overview)May-09 Estimatev2 2" xfId="384"/>
    <cellStyle name="_RWA(Overview)Sep09" xfId="385"/>
    <cellStyle name="_RWA(Overview)Sep09 2" xfId="386"/>
    <cellStyle name="_RWA_Overview(Feb-09)" xfId="387"/>
    <cellStyle name="_RWA_Overview(Feb-09) 2" xfId="388"/>
    <cellStyle name="_San UK Group risk slide and backup_Jun 10_FINAL GROUP" xfId="389"/>
    <cellStyle name="_San UK Group risk slide and backup_Jun 10_FINAL GROUP 2" xfId="390"/>
    <cellStyle name="_SGBM_2010 FINAL" xfId="391"/>
    <cellStyle name="_Sheet1" xfId="392"/>
    <cellStyle name="_solo RWAS" xfId="393"/>
    <cellStyle name="_solo RWAS 2" xfId="394"/>
    <cellStyle name="_SOPORTE LIMITE DEDUCCIONES BIS III LOLI" xfId="395"/>
    <cellStyle name="_SOPORTE LIMITE DEDUCCIONES BIS III LOLI 2" xfId="396"/>
    <cellStyle name="_SOPORTE LIMITE DEDUCCIONES BIS III LOLI 2 2" xfId="397"/>
    <cellStyle name="_SOPORTE LIMITE DEDUCCIONES BIS III LOLI 3" xfId="398"/>
    <cellStyle name="_SpecificAll01JanExtractForPaulFoster (10-02-10)" xfId="399"/>
    <cellStyle name="_SpecificAll01JanExtractForPaulFoster (10-02-10)_San UK Group risk slide and backup_Dec10 (2)" xfId="400"/>
    <cellStyle name="_SpecificAll11Nov" xfId="401"/>
    <cellStyle name="_SpecificAll11Nov_San UK Group risk slide and backup_Dec10 (2)" xfId="402"/>
    <cellStyle name="_STD summary_Aug 09" xfId="403"/>
    <cellStyle name="_STD summary_Aug 09 2" xfId="404"/>
    <cellStyle name="_Tabla simplificada 2102" xfId="405"/>
    <cellStyle name="_Tabla simplificada 2102 2" xfId="406"/>
    <cellStyle name="_tabla titus" xfId="407"/>
    <cellStyle name="_tabla titus 2" xfId="408"/>
    <cellStyle name="_tabla titus 3" xfId="409"/>
    <cellStyle name="_tabla titus_Pilar3_IG-RRPP_2012_v1" xfId="410"/>
    <cellStyle name="_Table" xfId="411"/>
    <cellStyle name="_TableHead" xfId="412"/>
    <cellStyle name="_TableSuperHead" xfId="413"/>
    <cellStyle name="_TOP 200 A listado Bonus 11 y salario 2012" xfId="414"/>
    <cellStyle name="_TOPRED2010" xfId="415"/>
    <cellStyle name="_TOPRED2011 DEF" xfId="416"/>
    <cellStyle name="_Trazabilidad  DIC 11 SUBCONSOLIDADO" xfId="417"/>
    <cellStyle name="_Trazabilidad  DIC 11 SUBCONSOLIDADO 2" xfId="418"/>
    <cellStyle name="_UK (2)" xfId="419"/>
    <cellStyle name="_Updated Dec 08 Figures for Jeff - A&amp;L -DR" xfId="420"/>
    <cellStyle name="_Updated Dec 08 Figures for Jeff - A&amp;L -DR 2" xfId="421"/>
    <cellStyle name="_Updated Dec 08 Figures for Jeff - A&amp;L -DR_San UK Group risk slide and backup_Dec10 (2)" xfId="422"/>
    <cellStyle name="_Updated Dec 08 Figures for Jeff - A&amp;L -DR_San UK Group risk slide and backup_Dec10 (2) 2" xfId="423"/>
    <cellStyle name="_Usuarios_Brasil_17122009" xfId="424"/>
    <cellStyle name="=C:\WINNT35\SYSTEM32\COMMAND.COM" xfId="425"/>
    <cellStyle name="=C:\WINNT35\SYSTEM32\COMMAND.COM 2" xfId="426"/>
    <cellStyle name="0,0_x000d__x000a_NA_x000d__x000a_" xfId="427"/>
    <cellStyle name="1" xfId="428"/>
    <cellStyle name="12" xfId="429"/>
    <cellStyle name="12,34%" xfId="430"/>
    <cellStyle name="12,34% 2" xfId="431"/>
    <cellStyle name="12,34% 3" xfId="432"/>
    <cellStyle name="12,35689%" xfId="433"/>
    <cellStyle name="12,35689% 2" xfId="434"/>
    <cellStyle name="12,35689% 3" xfId="435"/>
    <cellStyle name="20% - 1. jelölőszín" xfId="436"/>
    <cellStyle name="20% - 1. jelölőszín 2" xfId="437"/>
    <cellStyle name="20% - 1. jelölőszín_20130128_ITS on reporting_Annex I_CA" xfId="438"/>
    <cellStyle name="20% - 2. jelölőszín" xfId="439"/>
    <cellStyle name="20% - 2. jelölőszín 2" xfId="440"/>
    <cellStyle name="20% - 2. jelölőszín_20130128_ITS on reporting_Annex I_CA" xfId="441"/>
    <cellStyle name="20% - 3. jelölőszín" xfId="442"/>
    <cellStyle name="20% - 3. jelölőszín 2" xfId="443"/>
    <cellStyle name="20% - 3. jelölőszín_20130128_ITS on reporting_Annex I_CA" xfId="444"/>
    <cellStyle name="20% - 4. jelölőszín" xfId="445"/>
    <cellStyle name="20% - 4. jelölőszín 2" xfId="446"/>
    <cellStyle name="20% - 4. jelölőszín_20130128_ITS on reporting_Annex I_CA" xfId="447"/>
    <cellStyle name="20% - 5. jelölőszín" xfId="448"/>
    <cellStyle name="20% - 5. jelölőszín 2" xfId="449"/>
    <cellStyle name="20% - 5. jelölőszín_20130128_ITS on reporting_Annex I_CA" xfId="450"/>
    <cellStyle name="20% - 6. jelölőszín" xfId="451"/>
    <cellStyle name="20% - 6. jelölőszín 2" xfId="452"/>
    <cellStyle name="20% - 6. jelölőszín_20130128_ITS on reporting_Annex I_CA" xfId="453"/>
    <cellStyle name="20% - Accent1 2" xfId="455"/>
    <cellStyle name="20% - Accent1 3" xfId="456"/>
    <cellStyle name="20% - Accent1 4" xfId="457"/>
    <cellStyle name="20% - Accent1 5" xfId="458"/>
    <cellStyle name="20% - Accent1 6" xfId="454"/>
    <cellStyle name="20% - Accent2 2" xfId="460"/>
    <cellStyle name="20% - Accent2 3" xfId="461"/>
    <cellStyle name="20% - Accent2 4" xfId="462"/>
    <cellStyle name="20% - Accent2 5" xfId="463"/>
    <cellStyle name="20% - Accent2 6" xfId="459"/>
    <cellStyle name="20% - Accent3 2" xfId="465"/>
    <cellStyle name="20% - Accent3 3" xfId="466"/>
    <cellStyle name="20% - Accent3 4" xfId="467"/>
    <cellStyle name="20% - Accent3 5" xfId="468"/>
    <cellStyle name="20% - Accent3 6" xfId="464"/>
    <cellStyle name="20% - Accent4 2" xfId="470"/>
    <cellStyle name="20% - Accent4 3" xfId="471"/>
    <cellStyle name="20% - Accent4 4" xfId="472"/>
    <cellStyle name="20% - Accent4 5" xfId="473"/>
    <cellStyle name="20% - Accent4 6" xfId="469"/>
    <cellStyle name="20% - Accent5 2" xfId="475"/>
    <cellStyle name="20% - Accent5 3" xfId="476"/>
    <cellStyle name="20% - Accent5 4" xfId="474"/>
    <cellStyle name="20% - Accent6 2" xfId="478"/>
    <cellStyle name="20% - Accent6 3" xfId="479"/>
    <cellStyle name="20% - Accent6 4" xfId="480"/>
    <cellStyle name="20% - Accent6 5" xfId="481"/>
    <cellStyle name="20% - Accent6 6" xfId="477"/>
    <cellStyle name="20% - Cor1" xfId="482"/>
    <cellStyle name="20% - Cor2" xfId="483"/>
    <cellStyle name="20% - Cor3" xfId="484"/>
    <cellStyle name="20% - Cor4" xfId="485"/>
    <cellStyle name="20% - Cor5" xfId="486"/>
    <cellStyle name="20% - Cor6" xfId="487"/>
    <cellStyle name="20% - Ênfase1" xfId="488"/>
    <cellStyle name="20% - Ênfase1 2" xfId="489"/>
    <cellStyle name="20% - Ênfase2" xfId="490"/>
    <cellStyle name="20% - Ênfase2 2" xfId="491"/>
    <cellStyle name="20% - Ênfase3" xfId="492"/>
    <cellStyle name="20% - Ênfase3 2" xfId="493"/>
    <cellStyle name="20% - Ênfase4" xfId="494"/>
    <cellStyle name="20% - Ênfase4 2" xfId="495"/>
    <cellStyle name="20% - Ênfase5" xfId="496"/>
    <cellStyle name="20% - Ênfase5 2" xfId="497"/>
    <cellStyle name="20% - Ênfase6" xfId="498"/>
    <cellStyle name="20% - Ênfase6 2" xfId="499"/>
    <cellStyle name="20% - Énfasis1" xfId="32" builtinId="30" customBuiltin="1"/>
    <cellStyle name="20% - Énfasis1 2" xfId="500"/>
    <cellStyle name="20% - Énfasis1 2 2" xfId="501"/>
    <cellStyle name="20% - Énfasis2" xfId="36" builtinId="34" customBuiltin="1"/>
    <cellStyle name="20% - Énfasis2 2" xfId="502"/>
    <cellStyle name="20% - Énfasis2 2 2" xfId="503"/>
    <cellStyle name="20% - Énfasis3" xfId="40" builtinId="38" customBuiltin="1"/>
    <cellStyle name="20% - Énfasis3 2" xfId="504"/>
    <cellStyle name="20% - Énfasis3 2 2" xfId="505"/>
    <cellStyle name="20% - Énfasis4" xfId="44" builtinId="42" customBuiltin="1"/>
    <cellStyle name="20% - Énfasis4 2" xfId="506"/>
    <cellStyle name="20% - Énfasis4 2 2" xfId="507"/>
    <cellStyle name="20% - Énfasis5" xfId="48" builtinId="46" customBuiltin="1"/>
    <cellStyle name="20% - Énfasis5 2" xfId="508"/>
    <cellStyle name="20% - Énfasis6" xfId="52" builtinId="50" customBuiltin="1"/>
    <cellStyle name="20% - Énfasis6 2" xfId="509"/>
    <cellStyle name="20% - Énfasis6 2 2" xfId="510"/>
    <cellStyle name="40% - 1. jelölőszín" xfId="511"/>
    <cellStyle name="40% - 1. jelölőszín 2" xfId="512"/>
    <cellStyle name="40% - 1. jelölőszín_20130128_ITS on reporting_Annex I_CA" xfId="513"/>
    <cellStyle name="40% - 2. jelölőszín" xfId="514"/>
    <cellStyle name="40% - 2. jelölőszín 2" xfId="515"/>
    <cellStyle name="40% - 2. jelölőszín_20130128_ITS on reporting_Annex I_CA" xfId="516"/>
    <cellStyle name="40% - 3. jelölőszín" xfId="517"/>
    <cellStyle name="40% - 3. jelölőszín 2" xfId="518"/>
    <cellStyle name="40% - 3. jelölőszín_20130128_ITS on reporting_Annex I_CA" xfId="519"/>
    <cellStyle name="40% - 4. jelölőszín" xfId="520"/>
    <cellStyle name="40% - 4. jelölőszín 2" xfId="521"/>
    <cellStyle name="40% - 4. jelölőszín_20130128_ITS on reporting_Annex I_CA" xfId="522"/>
    <cellStyle name="40% - 5. jelölőszín" xfId="523"/>
    <cellStyle name="40% - 5. jelölőszín 2" xfId="524"/>
    <cellStyle name="40% - 5. jelölőszín_20130128_ITS on reporting_Annex I_CA" xfId="525"/>
    <cellStyle name="40% - 6. jelölőszín" xfId="526"/>
    <cellStyle name="40% - 6. jelölőszín 2" xfId="527"/>
    <cellStyle name="40% - 6. jelölőszín_20130128_ITS on reporting_Annex I_CA" xfId="528"/>
    <cellStyle name="40% - Accent1 2" xfId="530"/>
    <cellStyle name="40% - Accent1 3" xfId="531"/>
    <cellStyle name="40% - Accent1 4" xfId="532"/>
    <cellStyle name="40% - Accent1 5" xfId="533"/>
    <cellStyle name="40% - Accent1 6" xfId="529"/>
    <cellStyle name="40% - Accent2 2" xfId="535"/>
    <cellStyle name="40% - Accent2 3" xfId="536"/>
    <cellStyle name="40% - Accent2 4" xfId="534"/>
    <cellStyle name="40% - Accent3 2" xfId="538"/>
    <cellStyle name="40% - Accent3 3" xfId="539"/>
    <cellStyle name="40% - Accent3 4" xfId="540"/>
    <cellStyle name="40% - Accent3 5" xfId="541"/>
    <cellStyle name="40% - Accent3 6" xfId="537"/>
    <cellStyle name="40% - Accent4 2" xfId="543"/>
    <cellStyle name="40% - Accent4 3" xfId="544"/>
    <cellStyle name="40% - Accent4 4" xfId="545"/>
    <cellStyle name="40% - Accent4 5" xfId="546"/>
    <cellStyle name="40% - Accent4 6" xfId="542"/>
    <cellStyle name="40% - Accent5 2" xfId="548"/>
    <cellStyle name="40% - Accent5 3" xfId="549"/>
    <cellStyle name="40% - Accent5 4" xfId="547"/>
    <cellStyle name="40% - Accent6 2" xfId="551"/>
    <cellStyle name="40% - Accent6 3" xfId="552"/>
    <cellStyle name="40% - Accent6 4" xfId="553"/>
    <cellStyle name="40% - Accent6 5" xfId="554"/>
    <cellStyle name="40% - Accent6 6" xfId="550"/>
    <cellStyle name="40% - Cor1" xfId="555"/>
    <cellStyle name="40% - Cor2" xfId="556"/>
    <cellStyle name="40% - Cor3" xfId="557"/>
    <cellStyle name="40% - Cor4" xfId="558"/>
    <cellStyle name="40% - Cor5" xfId="559"/>
    <cellStyle name="40% - Cor6" xfId="560"/>
    <cellStyle name="40% - Ênfase1" xfId="561"/>
    <cellStyle name="40% - Ênfase1 2" xfId="562"/>
    <cellStyle name="40% - Ênfase2" xfId="563"/>
    <cellStyle name="40% - Ênfase2 2" xfId="564"/>
    <cellStyle name="40% - Ênfase3" xfId="565"/>
    <cellStyle name="40% - Ênfase3 2" xfId="566"/>
    <cellStyle name="40% - Ênfase4" xfId="567"/>
    <cellStyle name="40% - Ênfase4 2" xfId="568"/>
    <cellStyle name="40% - Ênfase5" xfId="569"/>
    <cellStyle name="40% - Ênfase5 2" xfId="570"/>
    <cellStyle name="40% - Ênfase6" xfId="571"/>
    <cellStyle name="40% - Ênfase6 2" xfId="572"/>
    <cellStyle name="40% - Énfasis1" xfId="33" builtinId="31" customBuiltin="1"/>
    <cellStyle name="40% - Énfasis1 2" xfId="573"/>
    <cellStyle name="40% - Énfasis1 2 2" xfId="574"/>
    <cellStyle name="40% - Énfasis2" xfId="37" builtinId="35" customBuiltin="1"/>
    <cellStyle name="40% - Énfasis2 2" xfId="575"/>
    <cellStyle name="40% - Énfasis3" xfId="41" builtinId="39" customBuiltin="1"/>
    <cellStyle name="40% - Énfasis3 2" xfId="576"/>
    <cellStyle name="40% - Énfasis3 2 2" xfId="577"/>
    <cellStyle name="40% - Énfasis4" xfId="45" builtinId="43" customBuiltin="1"/>
    <cellStyle name="40% - Énfasis4 2" xfId="578"/>
    <cellStyle name="40% - Énfasis4 2 2" xfId="579"/>
    <cellStyle name="40% - Énfasis5" xfId="49" builtinId="47" customBuiltin="1"/>
    <cellStyle name="40% - Énfasis5 2" xfId="580"/>
    <cellStyle name="40% - Énfasis5 2 2" xfId="581"/>
    <cellStyle name="40% - Énfasis6" xfId="53" builtinId="51" customBuiltin="1"/>
    <cellStyle name="40% - Énfasis6 2" xfId="582"/>
    <cellStyle name="40% - Énfasis6 2 2" xfId="583"/>
    <cellStyle name="59412" xfId="584"/>
    <cellStyle name="59412 2" xfId="585"/>
    <cellStyle name="59412 3" xfId="586"/>
    <cellStyle name="60% - 1. jelölőszín" xfId="587"/>
    <cellStyle name="60% - 2. jelölőszín" xfId="588"/>
    <cellStyle name="60% - 3. jelölőszín" xfId="589"/>
    <cellStyle name="60% - 4. jelölőszín" xfId="590"/>
    <cellStyle name="60% - 5. jelölőszín" xfId="591"/>
    <cellStyle name="60% - 6. jelölőszín" xfId="592"/>
    <cellStyle name="60% - Accent1 2" xfId="594"/>
    <cellStyle name="60% - Accent1 3" xfId="595"/>
    <cellStyle name="60% - Accent1 4" xfId="596"/>
    <cellStyle name="60% - Accent1 5" xfId="597"/>
    <cellStyle name="60% - Accent1 6" xfId="593"/>
    <cellStyle name="60% - Accent2 2" xfId="599"/>
    <cellStyle name="60% - Accent2 3" xfId="600"/>
    <cellStyle name="60% - Accent2 4" xfId="598"/>
    <cellStyle name="60% - Accent3 2" xfId="602"/>
    <cellStyle name="60% - Accent3 3" xfId="603"/>
    <cellStyle name="60% - Accent3 4" xfId="604"/>
    <cellStyle name="60% - Accent3 5" xfId="605"/>
    <cellStyle name="60% - Accent3 6" xfId="601"/>
    <cellStyle name="60% - Accent4 2" xfId="607"/>
    <cellStyle name="60% - Accent4 3" xfId="608"/>
    <cellStyle name="60% - Accent4 4" xfId="609"/>
    <cellStyle name="60% - Accent4 5" xfId="610"/>
    <cellStyle name="60% - Accent4 6" xfId="606"/>
    <cellStyle name="60% - Accent5 2" xfId="612"/>
    <cellStyle name="60% - Accent5 3" xfId="613"/>
    <cellStyle name="60% - Accent5 4" xfId="611"/>
    <cellStyle name="60% - Accent6 2" xfId="615"/>
    <cellStyle name="60% - Accent6 3" xfId="616"/>
    <cellStyle name="60% - Accent6 4" xfId="617"/>
    <cellStyle name="60% - Accent6 5" xfId="618"/>
    <cellStyle name="60% - Accent6 6" xfId="614"/>
    <cellStyle name="60% - Cor1" xfId="619"/>
    <cellStyle name="60% - Cor2" xfId="620"/>
    <cellStyle name="60% - Cor3" xfId="621"/>
    <cellStyle name="60% - Cor4" xfId="622"/>
    <cellStyle name="60% - Cor5" xfId="623"/>
    <cellStyle name="60% - Cor6" xfId="624"/>
    <cellStyle name="60% - Ênfase1" xfId="625"/>
    <cellStyle name="60% - Ênfase1 2" xfId="626"/>
    <cellStyle name="60% - Ênfase2" xfId="627"/>
    <cellStyle name="60% - Ênfase2 2" xfId="628"/>
    <cellStyle name="60% - Ênfase3" xfId="629"/>
    <cellStyle name="60% - Ênfase3 2" xfId="630"/>
    <cellStyle name="60% - Ênfase4" xfId="631"/>
    <cellStyle name="60% - Ênfase4 2" xfId="632"/>
    <cellStyle name="60% - Ênfase5" xfId="633"/>
    <cellStyle name="60% - Ênfase5 2" xfId="634"/>
    <cellStyle name="60% - Ênfase6" xfId="635"/>
    <cellStyle name="60% - Ênfase6 2" xfId="636"/>
    <cellStyle name="60% - Énfasis1" xfId="34" builtinId="32" customBuiltin="1"/>
    <cellStyle name="60% - Énfasis1 2" xfId="637"/>
    <cellStyle name="60% - Énfasis1 2 2" xfId="638"/>
    <cellStyle name="60% - Énfasis2" xfId="38" builtinId="36" customBuiltin="1"/>
    <cellStyle name="60% - Énfasis2 2" xfId="639"/>
    <cellStyle name="60% - Énfasis2 2 2" xfId="640"/>
    <cellStyle name="60% - Énfasis3" xfId="42" builtinId="40" customBuiltin="1"/>
    <cellStyle name="60% - Énfasis3 2" xfId="641"/>
    <cellStyle name="60% - Énfasis3 2 2" xfId="642"/>
    <cellStyle name="60% - Énfasis4" xfId="46" builtinId="44" customBuiltin="1"/>
    <cellStyle name="60% - Énfasis4 2" xfId="643"/>
    <cellStyle name="60% - Énfasis4 2 2" xfId="644"/>
    <cellStyle name="60% - Énfasis5" xfId="50" builtinId="48" customBuiltin="1"/>
    <cellStyle name="60% - Énfasis5 2" xfId="645"/>
    <cellStyle name="60% - Énfasis5 2 2" xfId="646"/>
    <cellStyle name="60% - Énfasis6" xfId="54" builtinId="52" customBuiltin="1"/>
    <cellStyle name="60% - Énfasis6 2" xfId="647"/>
    <cellStyle name="60% - Énfasis6 2 2" xfId="648"/>
    <cellStyle name="Accent1 2" xfId="650"/>
    <cellStyle name="Accent1 3" xfId="651"/>
    <cellStyle name="Accent1 4" xfId="652"/>
    <cellStyle name="Accent1 5" xfId="653"/>
    <cellStyle name="Accent1 6" xfId="649"/>
    <cellStyle name="Accent2 2" xfId="655"/>
    <cellStyle name="Accent2 3" xfId="654"/>
    <cellStyle name="Accent3 2" xfId="657"/>
    <cellStyle name="Accent3 3" xfId="656"/>
    <cellStyle name="Accent4 2" xfId="659"/>
    <cellStyle name="Accent4 3" xfId="660"/>
    <cellStyle name="Accent4 4" xfId="661"/>
    <cellStyle name="Accent4 5" xfId="662"/>
    <cellStyle name="Accent4 6" xfId="658"/>
    <cellStyle name="Accent5 2" xfId="664"/>
    <cellStyle name="Accent5 3" xfId="663"/>
    <cellStyle name="Accent6 2" xfId="666"/>
    <cellStyle name="Accent6 3" xfId="665"/>
    <cellStyle name="Amounts" xfId="667"/>
    <cellStyle name="Bad 2" xfId="669"/>
    <cellStyle name="Bad 3" xfId="670"/>
    <cellStyle name="Bad 4" xfId="668"/>
    <cellStyle name="Bevitel" xfId="671"/>
    <cellStyle name="Body" xfId="672"/>
    <cellStyle name="Bold" xfId="673"/>
    <cellStyle name="Bol-Data" xfId="674"/>
    <cellStyle name="bolet" xfId="675"/>
    <cellStyle name="Bom" xfId="676"/>
    <cellStyle name="Bom 2" xfId="677"/>
    <cellStyle name="Buena" xfId="19" builtinId="26" customBuiltin="1"/>
    <cellStyle name="Buena 2" xfId="678"/>
    <cellStyle name="Buena 2 2" xfId="679"/>
    <cellStyle name="Ç¥ÁØ_¿ù°£¿ä¾àº¸°í" xfId="680"/>
    <cellStyle name="Cabeçalho 1" xfId="681"/>
    <cellStyle name="Cabeçalho 2" xfId="682"/>
    <cellStyle name="Cabeçalho 3" xfId="683"/>
    <cellStyle name="Cabeçalho 4" xfId="684"/>
    <cellStyle name="Calculated" xfId="685"/>
    <cellStyle name="Calculation 2" xfId="687"/>
    <cellStyle name="Calculation 3" xfId="688"/>
    <cellStyle name="Calculation 4" xfId="689"/>
    <cellStyle name="Calculation 5" xfId="690"/>
    <cellStyle name="Calculation 6" xfId="686"/>
    <cellStyle name="Cálculo" xfId="24" builtinId="22" customBuiltin="1"/>
    <cellStyle name="Cálculo 2" xfId="691"/>
    <cellStyle name="Cálculo 2 2" xfId="692"/>
    <cellStyle name="Category" xfId="693"/>
    <cellStyle name="Celda de comprobación" xfId="26" builtinId="23" customBuiltin="1"/>
    <cellStyle name="Celda de comprobación 2" xfId="694"/>
    <cellStyle name="Celda vinculada" xfId="25" builtinId="24" customBuiltin="1"/>
    <cellStyle name="Celda vinculada 2" xfId="695"/>
    <cellStyle name="Celda vinculada 2 2" xfId="696"/>
    <cellStyle name="Célula de Verificação" xfId="697"/>
    <cellStyle name="Célula de Verificação 2" xfId="698"/>
    <cellStyle name="Célula Ligada" xfId="699"/>
    <cellStyle name="Célula Vinculada" xfId="700"/>
    <cellStyle name="Célula Vinculada 2" xfId="701"/>
    <cellStyle name="Check Cell 2" xfId="703"/>
    <cellStyle name="Check Cell 3" xfId="704"/>
    <cellStyle name="Check Cell 4" xfId="702"/>
    <cellStyle name="checkExposure" xfId="705"/>
    <cellStyle name="Cím" xfId="706"/>
    <cellStyle name="Címsor 1" xfId="707"/>
    <cellStyle name="Címsor 2" xfId="708"/>
    <cellStyle name="Címsor 3" xfId="709"/>
    <cellStyle name="Címsor 4" xfId="710"/>
    <cellStyle name="Comma  - Modelo1" xfId="711"/>
    <cellStyle name="Comma  - Modelo2" xfId="712"/>
    <cellStyle name="Comma  - Modelo3" xfId="713"/>
    <cellStyle name="Comma  - Modelo4" xfId="714"/>
    <cellStyle name="Comma  - Modelo5" xfId="715"/>
    <cellStyle name="Comma  - Modelo6" xfId="716"/>
    <cellStyle name="Comma  - Modelo7" xfId="717"/>
    <cellStyle name="Comma  - Modelo8" xfId="718"/>
    <cellStyle name="Comma  - Style1" xfId="719"/>
    <cellStyle name="Comma  - Style2" xfId="720"/>
    <cellStyle name="Comma  - Style3" xfId="721"/>
    <cellStyle name="Comma  - Style4" xfId="722"/>
    <cellStyle name="Comma  - Style5" xfId="723"/>
    <cellStyle name="Comma  - Style6" xfId="724"/>
    <cellStyle name="Comma  - Style7" xfId="725"/>
    <cellStyle name="Comma  - Style8" xfId="726"/>
    <cellStyle name="Comma - Estilo1" xfId="727"/>
    <cellStyle name="Comma [0] 2" xfId="729"/>
    <cellStyle name="Comma [0] 3" xfId="728"/>
    <cellStyle name="Comma 18" xfId="3"/>
    <cellStyle name="Comma 18 2" xfId="62"/>
    <cellStyle name="Comma 2" xfId="6"/>
    <cellStyle name="Comma 2 2" xfId="10"/>
    <cellStyle name="Comma 2 2 2" xfId="63"/>
    <cellStyle name="Comma 2 2 3" xfId="71"/>
    <cellStyle name="Comma 2 2 3 2" xfId="1739"/>
    <cellStyle name="Comma 2 2 4" xfId="731"/>
    <cellStyle name="Comma 2 2 5" xfId="1738"/>
    <cellStyle name="Comma 2 3" xfId="14"/>
    <cellStyle name="Comma 2 3 2" xfId="64"/>
    <cellStyle name="Comma 2 3 3" xfId="1671"/>
    <cellStyle name="Comma 2 4" xfId="60"/>
    <cellStyle name="Comma 2 5" xfId="730"/>
    <cellStyle name="Comma 2 6" xfId="1737"/>
    <cellStyle name="Comma 3" xfId="9"/>
    <cellStyle name="Comma 3 2" xfId="65"/>
    <cellStyle name="Comma 4" xfId="59"/>
    <cellStyle name="Comma 5" xfId="68"/>
    <cellStyle name="Comma 6" xfId="78"/>
    <cellStyle name="Comma 7" xfId="5"/>
    <cellStyle name="Comma 7 2" xfId="66"/>
    <cellStyle name="Comma 7 3" xfId="1736"/>
    <cellStyle name="Comma 8" xfId="1677"/>
    <cellStyle name="Comma0" xfId="733"/>
    <cellStyle name="Comma0 - Estilo2" xfId="734"/>
    <cellStyle name="Comma0 - Modelo1" xfId="735"/>
    <cellStyle name="Comma0 - Style1" xfId="736"/>
    <cellStyle name="Comma1 - Modelo2" xfId="737"/>
    <cellStyle name="Comma1 - Style2" xfId="738"/>
    <cellStyle name="Comments" xfId="739"/>
    <cellStyle name="Cor1" xfId="740"/>
    <cellStyle name="Cor2" xfId="741"/>
    <cellStyle name="Cor3" xfId="742"/>
    <cellStyle name="Cor4" xfId="743"/>
    <cellStyle name="Cor5" xfId="744"/>
    <cellStyle name="Cor6" xfId="745"/>
    <cellStyle name="Correcto" xfId="746"/>
    <cellStyle name="Curren - Style2" xfId="747"/>
    <cellStyle name="Curren - Style7" xfId="748"/>
    <cellStyle name="Curren - Style8" xfId="749"/>
    <cellStyle name="Currency [0] 2" xfId="750"/>
    <cellStyle name="Currency0" xfId="751"/>
    <cellStyle name="Data" xfId="752"/>
    <cellStyle name="Date" xfId="753"/>
    <cellStyle name="Date 2" xfId="754"/>
    <cellStyle name="Date 2 2" xfId="755"/>
    <cellStyle name="Date 3" xfId="756"/>
    <cellStyle name="Date_Envío Pilar3 27-01-12" xfId="757"/>
    <cellStyle name="Datemes" xfId="758"/>
    <cellStyle name="Dezimal [0]_RESULTS" xfId="759"/>
    <cellStyle name="Dezimal_RESULTS" xfId="760"/>
    <cellStyle name="Dia" xfId="761"/>
    <cellStyle name="Dia 2" xfId="762"/>
    <cellStyle name="Ellenőrzőcella" xfId="763"/>
    <cellStyle name="Encabez1" xfId="764"/>
    <cellStyle name="Encabez1 2" xfId="765"/>
    <cellStyle name="Encabez2" xfId="766"/>
    <cellStyle name="Encabez2 2" xfId="767"/>
    <cellStyle name="Encabezado 1" xfId="15" builtinId="16" customBuiltin="1"/>
    <cellStyle name="Encabezado 4" xfId="18" builtinId="19" customBuiltin="1"/>
    <cellStyle name="Encabezado 4 2" xfId="768"/>
    <cellStyle name="Encabezado 4 2 2" xfId="769"/>
    <cellStyle name="Ênfase1" xfId="770"/>
    <cellStyle name="Ênfase1 2" xfId="771"/>
    <cellStyle name="Ênfase2" xfId="772"/>
    <cellStyle name="Ênfase2 2" xfId="773"/>
    <cellStyle name="Ênfase3" xfId="774"/>
    <cellStyle name="Ênfase3 2" xfId="775"/>
    <cellStyle name="Ênfase4" xfId="776"/>
    <cellStyle name="Ênfase4 2" xfId="777"/>
    <cellStyle name="Ênfase5" xfId="778"/>
    <cellStyle name="Ênfase5 2" xfId="779"/>
    <cellStyle name="Ênfase6" xfId="780"/>
    <cellStyle name="Ênfase6 2" xfId="781"/>
    <cellStyle name="Énfasis1" xfId="31" builtinId="29" customBuiltin="1"/>
    <cellStyle name="Énfasis1 2" xfId="782"/>
    <cellStyle name="Énfasis1 2 2" xfId="783"/>
    <cellStyle name="Énfasis2" xfId="35" builtinId="33" customBuiltin="1"/>
    <cellStyle name="Énfasis2 2" xfId="784"/>
    <cellStyle name="Énfasis2 2 2" xfId="785"/>
    <cellStyle name="Énfasis3" xfId="39" builtinId="37" customBuiltin="1"/>
    <cellStyle name="Énfasis3 2" xfId="786"/>
    <cellStyle name="Énfasis3 2 2" xfId="787"/>
    <cellStyle name="Énfasis4" xfId="43" builtinId="41" customBuiltin="1"/>
    <cellStyle name="Énfasis4 2" xfId="788"/>
    <cellStyle name="Énfasis4 2 2" xfId="789"/>
    <cellStyle name="Énfasis5" xfId="47" builtinId="45" customBuiltin="1"/>
    <cellStyle name="Énfasis5 2" xfId="790"/>
    <cellStyle name="Énfasis6" xfId="51" builtinId="49" customBuiltin="1"/>
    <cellStyle name="Énfasis6 2" xfId="791"/>
    <cellStyle name="Énfasis6 2 2" xfId="792"/>
    <cellStyle name="Entrada" xfId="22" builtinId="20" customBuiltin="1"/>
    <cellStyle name="Entrada 2" xfId="793"/>
    <cellStyle name="Entrada 3" xfId="794"/>
    <cellStyle name="Estilo 1" xfId="795"/>
    <cellStyle name="Estilo 1 2" xfId="796"/>
    <cellStyle name="Estilo 1 2 2" xfId="797"/>
    <cellStyle name="Estilo 1 3" xfId="798"/>
    <cellStyle name="Estilo 1 3 2" xfId="799"/>
    <cellStyle name="Estilo 1 4" xfId="800"/>
    <cellStyle name="Estilo 1 4 2" xfId="801"/>
    <cellStyle name="Estilo 1 5" xfId="802"/>
    <cellStyle name="Estilo 1 6" xfId="803"/>
    <cellStyle name="Estilo 2" xfId="804"/>
    <cellStyle name="Estilo 2 2" xfId="805"/>
    <cellStyle name="Euro" xfId="806"/>
    <cellStyle name="Euro 2" xfId="807"/>
    <cellStyle name="Euro 2 2" xfId="808"/>
    <cellStyle name="Euro 3" xfId="809"/>
    <cellStyle name="Explanatory Text 2" xfId="811"/>
    <cellStyle name="Explanatory Text 3" xfId="812"/>
    <cellStyle name="Explanatory Text 4" xfId="810"/>
    <cellStyle name="F" xfId="813"/>
    <cellStyle name="F_8749" xfId="814"/>
    <cellStyle name="F_Ajustamento Provisões_31_12_2006 By Deloitte" xfId="815"/>
    <cellStyle name="F_BBVA Revisão M22 2005_15_Maio" xfId="816"/>
    <cellStyle name="F_BBVA_Anexo carta modelo 22_2005_artigo 86 º CIRC" xfId="817"/>
    <cellStyle name="F_BBVA_EISL_FINAL 30-06-2005" xfId="818"/>
    <cellStyle name="F_BBVA_PISL a 31 de Dezembro 2006_v08_01_07" xfId="819"/>
    <cellStyle name="F_BBVA_PISL a 31 de Dezembro 2006_v08_01_07 (2)" xfId="820"/>
    <cellStyle name="F_BBVA_PISL a 31_12_06 Vmsm 08_01_07 -Provisões_FP_SAMS_RA" xfId="821"/>
    <cellStyle name="f_controlo dos ajustes ias" xfId="822"/>
    <cellStyle name="F_Copy of BBVA Revisão M22 2005 11 maio" xfId="823"/>
    <cellStyle name="F_Copy of BBVA_Anexo carta modelo 22_2005_artigo 86 º CIRC" xfId="824"/>
    <cellStyle name="f_Copy of Impostos0606" xfId="825"/>
    <cellStyle name="F_Copy of Unicre - Estimativa Outubro 2006" xfId="826"/>
    <cellStyle name="F_M22 2005 - Caixa BI" xfId="827"/>
    <cellStyle name="F_Mod 22 - 2005 (actualizado)" xfId="828"/>
    <cellStyle name="f_nota_movimento_capital" xfId="829"/>
    <cellStyle name="F_Resumo das Correcções de inspecção - 2003 2004 mais actual" xfId="830"/>
    <cellStyle name="F2" xfId="831"/>
    <cellStyle name="F2 2" xfId="832"/>
    <cellStyle name="F3" xfId="833"/>
    <cellStyle name="F3 2" xfId="834"/>
    <cellStyle name="F4" xfId="835"/>
    <cellStyle name="F4 2" xfId="836"/>
    <cellStyle name="F5" xfId="837"/>
    <cellStyle name="F5 2" xfId="838"/>
    <cellStyle name="F6" xfId="839"/>
    <cellStyle name="F6 2" xfId="840"/>
    <cellStyle name="F7" xfId="841"/>
    <cellStyle name="F7 2" xfId="842"/>
    <cellStyle name="F8" xfId="843"/>
    <cellStyle name="F8 2" xfId="844"/>
    <cellStyle name="Figyelmeztetés" xfId="845"/>
    <cellStyle name="Fijo" xfId="846"/>
    <cellStyle name="Fijo 2" xfId="847"/>
    <cellStyle name="Financiero" xfId="848"/>
    <cellStyle name="Financiero 2" xfId="849"/>
    <cellStyle name="Fixed" xfId="850"/>
    <cellStyle name="Fixed 2" xfId="851"/>
    <cellStyle name="Fixed 2 2" xfId="852"/>
    <cellStyle name="Fixed 3" xfId="853"/>
    <cellStyle name="Fixed 3 2" xfId="854"/>
    <cellStyle name="Fixed 4" xfId="855"/>
    <cellStyle name="Fixed 5" xfId="856"/>
    <cellStyle name="Fixed_Envío Pilar3 27-01-12" xfId="857"/>
    <cellStyle name="Fixo" xfId="858"/>
    <cellStyle name="Followed Hyperlink 2" xfId="860"/>
    <cellStyle name="Followed Hyperlink 2 2" xfId="861"/>
    <cellStyle name="Followed Hyperlink 3" xfId="862"/>
    <cellStyle name="Followed Hyperlink 4" xfId="859"/>
    <cellStyle name="GAP" xfId="863"/>
    <cellStyle name="GAP 2" xfId="864"/>
    <cellStyle name="Good 2" xfId="866"/>
    <cellStyle name="Good 3" xfId="867"/>
    <cellStyle name="Good 4" xfId="865"/>
    <cellStyle name="greyed" xfId="868"/>
    <cellStyle name="greyed 2" xfId="869"/>
    <cellStyle name="greyed_Información pública" xfId="870"/>
    <cellStyle name="gs]_x000d__x000a_Window=0,0,640,480, , ,3_x000d__x000a_dir1=5,7,637,250,-1,-1,1,30,201,1905,231,G:\UGRC\RB\B-DADOS\FOX-PRO\CRED-VEN\KP" xfId="871"/>
    <cellStyle name="gs]_x000d__x000a_Window=0,0,640,480, , ,3_x000d__x000a_dir1=5,7,637,250,-1,-1,1,30,201,1905,231,G:\UGRC\RB\B-DADOS\FOX-PRO\CRED-VEN\KP 2" xfId="872"/>
    <cellStyle name="Header1" xfId="873"/>
    <cellStyle name="Header1 2" xfId="1734"/>
    <cellStyle name="Header2" xfId="874"/>
    <cellStyle name="Heading" xfId="875"/>
    <cellStyle name="Heading 1 2" xfId="877"/>
    <cellStyle name="Heading 1 2 2" xfId="878"/>
    <cellStyle name="Heading 1 3" xfId="879"/>
    <cellStyle name="Heading 1 4" xfId="880"/>
    <cellStyle name="Heading 1 4 2" xfId="881"/>
    <cellStyle name="Heading 1 5" xfId="882"/>
    <cellStyle name="Heading 1 6" xfId="876"/>
    <cellStyle name="Heading 2 2" xfId="884"/>
    <cellStyle name="Heading 2 2 2" xfId="885"/>
    <cellStyle name="Heading 2 3" xfId="886"/>
    <cellStyle name="Heading 2 4" xfId="887"/>
    <cellStyle name="Heading 2 4 2" xfId="888"/>
    <cellStyle name="Heading 2 5" xfId="889"/>
    <cellStyle name="Heading 2 6" xfId="883"/>
    <cellStyle name="Heading 3 2" xfId="891"/>
    <cellStyle name="Heading 3 2 2" xfId="892"/>
    <cellStyle name="Heading 3 3" xfId="893"/>
    <cellStyle name="Heading 3 4" xfId="894"/>
    <cellStyle name="Heading 3 5" xfId="895"/>
    <cellStyle name="Heading 3 6" xfId="890"/>
    <cellStyle name="Heading 4 2" xfId="897"/>
    <cellStyle name="Heading 4 2 2" xfId="898"/>
    <cellStyle name="Heading 4 3" xfId="899"/>
    <cellStyle name="Heading 4 4" xfId="900"/>
    <cellStyle name="Heading 4 5" xfId="901"/>
    <cellStyle name="Heading 4 6" xfId="896"/>
    <cellStyle name="Heading1" xfId="902"/>
    <cellStyle name="Heading1 2" xfId="903"/>
    <cellStyle name="Heading1 2 2" xfId="904"/>
    <cellStyle name="Heading1 3" xfId="905"/>
    <cellStyle name="Heading1 3 2" xfId="906"/>
    <cellStyle name="Heading1 4" xfId="907"/>
    <cellStyle name="Heading1 5" xfId="908"/>
    <cellStyle name="Heading1_Pilar3_IG-CCI_20111228VF_VBanesto_GC_V2" xfId="909"/>
    <cellStyle name="Heading2" xfId="910"/>
    <cellStyle name="Heading2 2" xfId="911"/>
    <cellStyle name="Heading2 2 2" xfId="912"/>
    <cellStyle name="Heading2 3" xfId="913"/>
    <cellStyle name="Heading2 3 2" xfId="914"/>
    <cellStyle name="Heading2 4" xfId="915"/>
    <cellStyle name="Heading2 5" xfId="916"/>
    <cellStyle name="Heading2_Pilar3_IG-CCI_20111228VF_VBanesto_GC_V2" xfId="917"/>
    <cellStyle name="highlightExposure" xfId="918"/>
    <cellStyle name="highlightExposure 2" xfId="919"/>
    <cellStyle name="highlightPD" xfId="920"/>
    <cellStyle name="highlightPD 2" xfId="921"/>
    <cellStyle name="highlightText" xfId="922"/>
    <cellStyle name="highlightText 2" xfId="923"/>
    <cellStyle name="Hipervínculo" xfId="57" builtinId="8" customBuiltin="1"/>
    <cellStyle name="Hipervínculo 2" xfId="924"/>
    <cellStyle name="Hipervínculo 3" xfId="1667"/>
    <cellStyle name="Hipervínculo visitado" xfId="58" builtinId="9" customBuiltin="1"/>
    <cellStyle name="Hivatkozott cella" xfId="925"/>
    <cellStyle name="Hyperlink 2" xfId="927"/>
    <cellStyle name="Hyperlink 2 2" xfId="928"/>
    <cellStyle name="Hyperlink 3" xfId="929"/>
    <cellStyle name="Hyperlink 3 2" xfId="930"/>
    <cellStyle name="Hyperlink 4" xfId="926"/>
    <cellStyle name="Incorrecto" xfId="20" builtinId="27" customBuiltin="1"/>
    <cellStyle name="Incorrecto 2" xfId="931"/>
    <cellStyle name="Incorrecto 2 2" xfId="932"/>
    <cellStyle name="Incorreto" xfId="933"/>
    <cellStyle name="Incorreto 2" xfId="934"/>
    <cellStyle name="Input 2" xfId="936"/>
    <cellStyle name="Input 3" xfId="937"/>
    <cellStyle name="Input 4" xfId="938"/>
    <cellStyle name="Input 5" xfId="939"/>
    <cellStyle name="Input 6" xfId="935"/>
    <cellStyle name="inputDate" xfId="940"/>
    <cellStyle name="inputDate 2" xfId="941"/>
    <cellStyle name="inputExposure" xfId="942"/>
    <cellStyle name="inputExposure 2" xfId="943"/>
    <cellStyle name="inputExposure_Información pública" xfId="944"/>
    <cellStyle name="inputSelection" xfId="945"/>
    <cellStyle name="inputSelection 2" xfId="946"/>
    <cellStyle name="inputText" xfId="947"/>
    <cellStyle name="inputText 2" xfId="948"/>
    <cellStyle name="Jegyzet" xfId="949"/>
    <cellStyle name="Jegyzet 2" xfId="950"/>
    <cellStyle name="Jelölőszín (1)" xfId="951"/>
    <cellStyle name="Jelölőszín (2)" xfId="952"/>
    <cellStyle name="Jelölőszín (3)" xfId="953"/>
    <cellStyle name="Jelölőszín (4)" xfId="954"/>
    <cellStyle name="Jelölőszín (5)" xfId="955"/>
    <cellStyle name="Jelölőszín (6)" xfId="956"/>
    <cellStyle name="Jó" xfId="957"/>
    <cellStyle name="Kimenet" xfId="958"/>
    <cellStyle name="l]_x000a__x000a_Path=M:\RIOCEN01_x000a__x000a_Name=Carlos Emilio Brousse_x000a__x000a_DDAApps=nsf,nsg,nsh,jtf,ns2,ors,org_x000a__x000a_SmartIcons=Todos_x000a__x000a_" xfId="959"/>
    <cellStyle name="l]_x000a__x000a_Path=M:\RIOCEN01_x000a__x000a_Name=Carlos Emilio Brousse_x000a__x000a_DDAApps=nsf,nsg,nsh,jtf,ns2,ors,org_x000a__x000a_SmartIcons=Todos_x000a__x000a_ 2" xfId="960"/>
    <cellStyle name="l]_x000a__x000a_Path=M:\RIOCEN01_x000a__x000a_Name=Carlos Emilio Brousse_x000a__x000a_DDEApps=nsf,nsg,nsh,ntf,ns2,ors,org_x000a__x000a_SmartIcons=Todos_x000a__x000a_" xfId="961"/>
    <cellStyle name="l]_x000a__x000a_Path=M:\RIOCEN01_x000a__x000a_Name=Carlos Emilio Brousse_x000a__x000a_DDEApps=nsf,nsg,nsh,ntf,ns2,ors,org_x000a__x000a_SmartIcons=Todos_x000a__x000a_ 2" xfId="962"/>
    <cellStyle name="l]_x000a__x000a_Path=M:\RIOCEN01_x000a__x000a_Name=Carlos Emilio Brousse_x000a__x000a_DDEApps=nsf,nsg,nsh,ntf,ns2,ors,org_x000a__x000a_SmartIcons=Todos_x000a__x000a_ 2 2" xfId="963"/>
    <cellStyle name="l]_x000a__x000a_Path=M:\RIOCEN01_x000a__x000a_Name=Carlos Emilio Brousse_x000a__x000a_DDEApps=nsf,nsg,nsh,ntf,ns2,ors,org_x000a__x000a_SmartIcons=Todos_x000a__x000a_ 3" xfId="964"/>
    <cellStyle name="l]_x000a__x000a_Path=M:\RIOCEN01_x000a__x000a_Name=Carlos Emilio Brousse_x000a__x000a_DDEApps=nsf,nsg,nsh,ntf,ns2,ors,org_x000a__x000a_SmartIcons=Todos_x000a__x000a_ 3 2" xfId="965"/>
    <cellStyle name="l]_x000a__x000a_Path=M:\RIOCEN01_x000a__x000a_Name=Carlos Emilio Brousse_x000a__x000a_DDEApps=nsf,nsg,nsh,ntf,ns2,ors,org_x000a__x000a_SmartIcons=Todos_x000a__x000a_ 4" xfId="966"/>
    <cellStyle name="l]_x000d__x000a_Path=M:\RIOCEN01_x000d__x000a_Name=Carlos Emilio Brousse_x000d__x000a_DDAApps=nsf,nsg,nsh,jtf,ns2,ors,org_x000d__x000a_SmartIcons=Todos_x000d__x000a_" xfId="967"/>
    <cellStyle name="l]_x000d__x000a_Path=M:\RIOCEN01_x000d__x000a_Name=Carlos Emilio Brousse_x000d__x000a_DDAApps=nsf,nsg,nsh,jtf,ns2,ors,org_x000d__x000a_SmartIcons=Todos_x000d__x000a_ 2" xfId="968"/>
    <cellStyle name="l]_x000d__x000a_Path=M:\RIOCEN01_x000d__x000a_Name=Carlos Emilio Brousse_x000d__x000a_DDEApps=nsf,nsg,nsh,ntf,ns2,ors,org_x000d__x000a_SmartIcons=Todos_x000d__x000a_" xfId="969"/>
    <cellStyle name="l]_x000d__x000a_Path=M:\RIOCEN01_x000d__x000a_Name=Carlos Emilio Brousse_x000d__x000a_DDEApps=nsf,nsg,nsh,ntf,ns2,ors,org_x000d__x000a_SmartIcons=Todos_x000d__x000a_ 2" xfId="970"/>
    <cellStyle name="l]_x000d__x000a_Path=M:\RIOCEN01_x000d__x000a_Name=Carlos Emilio Brousse_x000d__x000a_DDEApps=nsf,nsg,nsh,ntf,ns2,ors,org_x000d__x000a_SmartIcons=Todos_x000d__x000a_ 2 2" xfId="971"/>
    <cellStyle name="l]_x000d__x000a_Path=M:\RIOCEN01_x000d__x000a_Name=Carlos Emilio Brousse_x000d__x000a_DDEApps=nsf,nsg,nsh,ntf,ns2,ors,org_x000d__x000a_SmartIcons=Todos_x000d__x000a_ 3" xfId="972"/>
    <cellStyle name="l]_x000d__x000a_Path=M:\RIOCEN01_x000d__x000a_Name=Carlos Emilio Brousse_x000d__x000a_DDEApps=nsf,nsg,nsh,ntf,ns2,ors,org_x000d__x000a_SmartIcons=Todos_x000d__x000a_ 3 2" xfId="973"/>
    <cellStyle name="l]_x000d__x000a_Path=M:\RIOCEN01_x000d__x000a_Name=Carlos Emilio Brousse_x000d__x000a_DDEApps=nsf,nsg,nsh,ntf,ns2,ors,org_x000d__x000a_SmartIcons=Todos_x000d__x000a_ 4" xfId="974"/>
    <cellStyle name="l]_x000d__x000a_Path=M:\RIOCEN01_x000d__x000a_Name=Carlos Emilio Brousse_x000d__x000a_DDEApps=nsf,nsg,nsh,ntf,ns2,ors,org_x000d__x000a_SmartIcons=Todos_x000d__x000a_ 4 2" xfId="975"/>
    <cellStyle name="l]_x000d__x000a_Path=M:\RIOCEN01_x000d__x000a_Name=Carlos Emilio Brousse_x000d__x000a_DDEApps=nsf,nsg,nsh,ntf,ns2,ors,org_x000d__x000a_SmartIcons=Todos_x000d__x000a_ 5" xfId="976"/>
    <cellStyle name="l]_x000d__x000a_Path=M:\RIOCEN01_x000d__x000a_Name=Carlos Emilio Brousse_x000d__x000a_DDEApps=nsf,nsg,nsh,ntf,ns2,ors,org_x000d__x000a_SmartIcons=Todos_x000d__x000a_ 5 2" xfId="977"/>
    <cellStyle name="l]_x000d__x000a_Path=M:\RIOCEN01_x000d__x000a_Name=Carlos Emilio Brousse_x000d__x000a_DDEApps=nsf,nsg,nsh,ntf,ns2,ors,org_x000d__x000a_SmartIcons=Todos_x000d__x000a_ 6" xfId="978"/>
    <cellStyle name="l]_x000d__x000a_Path=M:\RIOCEN01_x000d__x000a_Name=Carlos Emilio Brousse_x000d__x000a_DDEApps=nsf,nsg,nsh,ntf,ns2,ors,org_x000d__x000a_SmartIcons=Todos_x000d__x000a_ 7" xfId="979"/>
    <cellStyle name="l]_x000d__x000a_Path=M:\RIOCEN01_x000d__x000a_Name=Carlos Emilio Brousse_x000d__x000a_DDEApps=nsf,nsg,nsh,ntf,ns2,ors,org_x000d__x000a_SmartIcons=Todos_x000d__x000a_ 7 2" xfId="980"/>
    <cellStyle name="l]_x000d__x000a_Path=M:\RIOCEN01_x000d__x000a_Name=Carlos Emilio Brousse_x000d__x000a_DDEApps=nsf,nsg,nsh,ntf,ns2,ors,org_x000d__x000a_SmartIcons=Todos_x000d__x000a_ 8" xfId="981"/>
    <cellStyle name="l]_x000d__x000a_Path=M:\RIOCEN01_x000d__x000a_Name=Carlos Emilio Brousse_x000d__x000a_DDEApps=nsf,nsg,nsh,ntf,ns2,ors,org_x000d__x000a_SmartIcons=Todos_x000d__x000a_ 8 2" xfId="982"/>
    <cellStyle name="l]_x000d__x000a_Path=M:\RIOCEN01_x000d__x000a_Name=Carlos Emilio Brousse_x000d__x000a_DDEApps=nsf,nsg,nsh,ntf,ns2,ors,org_x000d__x000a_SmartIcons=Todos_x000d__x000a_ 9" xfId="983"/>
    <cellStyle name="l]_x000d__x000a_Path=M:\RIOCEN01_x000d__x000a_Name=Carlos Emilio Brousse_x000d__x000a_DDEApps=nsf,nsg,nsh,ntf,ns2,ors,org_x000d__x000a_SmartIcons=Todos_x000d__x000a__entrega colectivo supervisado" xfId="984"/>
    <cellStyle name="Ledger 17 x 11 in" xfId="985"/>
    <cellStyle name="Lien hypertexte 2" xfId="986"/>
    <cellStyle name="Lien hypertexte 3" xfId="987"/>
    <cellStyle name="Linea1" xfId="988"/>
    <cellStyle name="Linea2" xfId="989"/>
    <cellStyle name="Linea3" xfId="990"/>
    <cellStyle name="Linked Cell 2" xfId="992"/>
    <cellStyle name="Linked Cell 3" xfId="993"/>
    <cellStyle name="Linked Cell 4" xfId="991"/>
    <cellStyle name="Magyarázó szöveg" xfId="994"/>
    <cellStyle name="Migliaia (0)_2riepilogo2000" xfId="995"/>
    <cellStyle name="Migliaia_2riepilogo2000" xfId="996"/>
    <cellStyle name="Millares [0] 2" xfId="997"/>
    <cellStyle name="Millares [0] 3" xfId="998"/>
    <cellStyle name="Millares 10" xfId="82"/>
    <cellStyle name="Millares 10 2" xfId="999"/>
    <cellStyle name="Millares 10 3" xfId="1000"/>
    <cellStyle name="Millares 10 3 2" xfId="1653"/>
    <cellStyle name="Millares 10 3 3" xfId="1682"/>
    <cellStyle name="Millares 11" xfId="1001"/>
    <cellStyle name="Millares 12" xfId="1002"/>
    <cellStyle name="Millares 13" xfId="12"/>
    <cellStyle name="Millares 13 2" xfId="67"/>
    <cellStyle name="Millares 13 3" xfId="1003"/>
    <cellStyle name="Millares 14" xfId="1004"/>
    <cellStyle name="Millares 15" xfId="1005"/>
    <cellStyle name="Millares 16" xfId="1006"/>
    <cellStyle name="Millares 17" xfId="1007"/>
    <cellStyle name="Millares 18" xfId="1008"/>
    <cellStyle name="Millares 19" xfId="1009"/>
    <cellStyle name="Millares 2" xfId="84"/>
    <cellStyle name="Millares 2 2" xfId="1010"/>
    <cellStyle name="Millares 2 2 2" xfId="1011"/>
    <cellStyle name="Millares 2 3" xfId="1012"/>
    <cellStyle name="Millares 2 3 2" xfId="1013"/>
    <cellStyle name="Millares 2 3 3" xfId="1665"/>
    <cellStyle name="Millares 2 3 4" xfId="1676"/>
    <cellStyle name="Millares 2 3 5" xfId="1696"/>
    <cellStyle name="Millares 2 3 5 2" xfId="1730"/>
    <cellStyle name="Millares 2 4" xfId="85"/>
    <cellStyle name="Millares 2 4 2" xfId="1689"/>
    <cellStyle name="Millares 2 5" xfId="1680"/>
    <cellStyle name="Millares 20" xfId="1014"/>
    <cellStyle name="Millares 21" xfId="1015"/>
    <cellStyle name="Millares 22" xfId="1016"/>
    <cellStyle name="Millares 23" xfId="1017"/>
    <cellStyle name="Millares 24" xfId="1018"/>
    <cellStyle name="Millares 25" xfId="1019"/>
    <cellStyle name="Millares 26" xfId="1020"/>
    <cellStyle name="Millares 27" xfId="1021"/>
    <cellStyle name="Millares 27 2" xfId="1022"/>
    <cellStyle name="Millares 28" xfId="1023"/>
    <cellStyle name="Millares 29" xfId="1024"/>
    <cellStyle name="Millares 3" xfId="86"/>
    <cellStyle name="Millares 3 2" xfId="1025"/>
    <cellStyle name="Millares 3 2 2" xfId="1026"/>
    <cellStyle name="Millares 3 3" xfId="1027"/>
    <cellStyle name="Millares 3 3 2" xfId="1028"/>
    <cellStyle name="Millares 3 4" xfId="1029"/>
    <cellStyle name="Millares 30" xfId="1030"/>
    <cellStyle name="Millares 31" xfId="1031"/>
    <cellStyle name="Millares 32" xfId="1032"/>
    <cellStyle name="Millares 33" xfId="1033"/>
    <cellStyle name="Millares 34" xfId="1034"/>
    <cellStyle name="Millares 34 2" xfId="1035"/>
    <cellStyle name="Millares 35" xfId="1036"/>
    <cellStyle name="Millares 36" xfId="1037"/>
    <cellStyle name="Millares 36 2" xfId="1038"/>
    <cellStyle name="Millares 36 2 2" xfId="1647"/>
    <cellStyle name="Millares 37" xfId="1039"/>
    <cellStyle name="Millares 37 2" xfId="1040"/>
    <cellStyle name="Millares 38" xfId="94"/>
    <cellStyle name="Millares 38 2" xfId="1651"/>
    <cellStyle name="Millares 39" xfId="1041"/>
    <cellStyle name="Millares 4" xfId="1042"/>
    <cellStyle name="Millares 4 2" xfId="1043"/>
    <cellStyle name="Millares 4 2 2" xfId="1044"/>
    <cellStyle name="Millares 4 2 2 2" xfId="1045"/>
    <cellStyle name="Millares 4 3" xfId="1046"/>
    <cellStyle name="Millares 40" xfId="1047"/>
    <cellStyle name="Millares 41" xfId="1048"/>
    <cellStyle name="Millares 42" xfId="1049"/>
    <cellStyle name="Millares 43" xfId="1050"/>
    <cellStyle name="Millares 44" xfId="1051"/>
    <cellStyle name="Millares 45" xfId="1052"/>
    <cellStyle name="Millares 46" xfId="1053"/>
    <cellStyle name="Millares 47" xfId="1054"/>
    <cellStyle name="Millares 48" xfId="1055"/>
    <cellStyle name="Millares 49" xfId="1056"/>
    <cellStyle name="Millares 5" xfId="1057"/>
    <cellStyle name="Millares 5 2" xfId="1058"/>
    <cellStyle name="Millares 5 2 2" xfId="1059"/>
    <cellStyle name="Millares 5 3" xfId="1060"/>
    <cellStyle name="Millares 50" xfId="1061"/>
    <cellStyle name="Millares 51" xfId="1062"/>
    <cellStyle name="Millares 52" xfId="1063"/>
    <cellStyle name="Millares 53" xfId="1064"/>
    <cellStyle name="Millares 54" xfId="1065"/>
    <cellStyle name="Millares 55" xfId="1066"/>
    <cellStyle name="Millares 56" xfId="1067"/>
    <cellStyle name="Millares 57" xfId="1068"/>
    <cellStyle name="Millares 58" xfId="1069"/>
    <cellStyle name="Millares 59" xfId="1070"/>
    <cellStyle name="Millares 6" xfId="1071"/>
    <cellStyle name="Millares 6 2" xfId="1072"/>
    <cellStyle name="Millares 6 2 2" xfId="1073"/>
    <cellStyle name="Millares 6 3" xfId="1074"/>
    <cellStyle name="Millares 60" xfId="1075"/>
    <cellStyle name="Millares 61" xfId="1076"/>
    <cellStyle name="Millares 62" xfId="1077"/>
    <cellStyle name="Millares 63" xfId="1078"/>
    <cellStyle name="Millares 64" xfId="1079"/>
    <cellStyle name="Millares 65" xfId="1080"/>
    <cellStyle name="Millares 66" xfId="1081"/>
    <cellStyle name="Millares 67" xfId="1082"/>
    <cellStyle name="Millares 68" xfId="1083"/>
    <cellStyle name="Millares 69" xfId="1084"/>
    <cellStyle name="Millares 7" xfId="1085"/>
    <cellStyle name="Millares 7 2" xfId="1086"/>
    <cellStyle name="Millares 7 2 2" xfId="1087"/>
    <cellStyle name="Millares 7 3" xfId="1088"/>
    <cellStyle name="Millares 70" xfId="1657"/>
    <cellStyle name="Millares 71" xfId="1661"/>
    <cellStyle name="Millares 71 2" xfId="1709"/>
    <cellStyle name="Millares 72" xfId="1664"/>
    <cellStyle name="Millares 73" xfId="1672"/>
    <cellStyle name="Millares 74" xfId="1684"/>
    <cellStyle name="Millares 74 2" xfId="1706"/>
    <cellStyle name="Millares 74 2 2" xfId="1715"/>
    <cellStyle name="Millares 75" xfId="1685"/>
    <cellStyle name="Millares 76" xfId="1692"/>
    <cellStyle name="Millares 76 2" xfId="1717"/>
    <cellStyle name="Millares 77" xfId="1695"/>
    <cellStyle name="Millares 78" xfId="1704"/>
    <cellStyle name="Millares 79" xfId="1713"/>
    <cellStyle name="Millares 8" xfId="1089"/>
    <cellStyle name="Millares 8 2" xfId="1090"/>
    <cellStyle name="Millares 80" xfId="1658"/>
    <cellStyle name="Millares 80 2" xfId="1675"/>
    <cellStyle name="Millares 81" xfId="1720"/>
    <cellStyle name="Millares 82" xfId="1690"/>
    <cellStyle name="Millares 82 2" xfId="1702"/>
    <cellStyle name="Millares 83" xfId="1723"/>
    <cellStyle name="Millares 84" xfId="1727"/>
    <cellStyle name="Millares 9" xfId="1091"/>
    <cellStyle name="Millares 9 2" xfId="1092"/>
    <cellStyle name="Milliers [0]_3A_NumeratorReport_Option1_040611" xfId="1093"/>
    <cellStyle name="Milliers_3A_NumeratorReport_Option1_040611" xfId="1094"/>
    <cellStyle name="Moeda [0]_A" xfId="1095"/>
    <cellStyle name="Moeda_A" xfId="1096"/>
    <cellStyle name="Moneda 2" xfId="1097"/>
    <cellStyle name="Moneda 2 2" xfId="1098"/>
    <cellStyle name="Moneda 3" xfId="1099"/>
    <cellStyle name="Moneda 3 2" xfId="1100"/>
    <cellStyle name="Moneda 4" xfId="1101"/>
    <cellStyle name="Moneda 5" xfId="1102"/>
    <cellStyle name="Monétaire [0]_3A_NumeratorReport_Option1_040611" xfId="1103"/>
    <cellStyle name="Monétaire_3A_NumeratorReport_Option1_040611" xfId="1104"/>
    <cellStyle name="Monetario" xfId="1105"/>
    <cellStyle name="Monetario 2" xfId="1106"/>
    <cellStyle name="Navadno_List1" xfId="1107"/>
    <cellStyle name="Neutra" xfId="1108"/>
    <cellStyle name="Neutra 2" xfId="1109"/>
    <cellStyle name="Neutral" xfId="21" builtinId="28" customBuiltin="1"/>
    <cellStyle name="Neutral 2" xfId="1110"/>
    <cellStyle name="Neutral 2 2" xfId="1111"/>
    <cellStyle name="Neutro" xfId="1112"/>
    <cellStyle name="Nivel 1" xfId="1113"/>
    <cellStyle name="Nivel2" xfId="1114"/>
    <cellStyle name="Nivel3" xfId="1115"/>
    <cellStyle name="Nivel4" xfId="1116"/>
    <cellStyle name="Nivel5" xfId="1117"/>
    <cellStyle name="no dec" xfId="1118"/>
    <cellStyle name="no dec 2" xfId="1119"/>
    <cellStyle name="No-definido" xfId="1120"/>
    <cellStyle name="No-definido 2" xfId="1121"/>
    <cellStyle name="No-definido 2 2" xfId="1122"/>
    <cellStyle name="No-definido 3" xfId="1123"/>
    <cellStyle name="No-definido_Pilar3_IG-CCI_20111228VF_VBanesto_GC_V2" xfId="1124"/>
    <cellStyle name="Normal" xfId="0" builtinId="0"/>
    <cellStyle name="Normal - Modelo1" xfId="1125"/>
    <cellStyle name="Normal - Modelo1 2" xfId="1126"/>
    <cellStyle name="Normal - Modelo2" xfId="1127"/>
    <cellStyle name="Normal - Modelo3" xfId="1128"/>
    <cellStyle name="Normal - Modelo4" xfId="1129"/>
    <cellStyle name="Normal - Modelo5" xfId="1130"/>
    <cellStyle name="Normal - Modelo6" xfId="1131"/>
    <cellStyle name="Normal - Style1" xfId="1132"/>
    <cellStyle name="Normal 1" xfId="81"/>
    <cellStyle name="Normal 10" xfId="2"/>
    <cellStyle name="Normal 10 2" xfId="7"/>
    <cellStyle name="Normal 11" xfId="1133"/>
    <cellStyle name="Normal 11 2" xfId="1134"/>
    <cellStyle name="Normal 12" xfId="1135"/>
    <cellStyle name="Normal 13" xfId="1136"/>
    <cellStyle name="Normal 14" xfId="1137"/>
    <cellStyle name="Normal 14 2" xfId="1138"/>
    <cellStyle name="Normal 15" xfId="1139"/>
    <cellStyle name="Normal 15 2" xfId="1140"/>
    <cellStyle name="Normal 156" xfId="1141"/>
    <cellStyle name="Normal 158" xfId="1142"/>
    <cellStyle name="Normal 16" xfId="1143"/>
    <cellStyle name="Normal 16 2" xfId="1144"/>
    <cellStyle name="Normal 17" xfId="1145"/>
    <cellStyle name="Normal 17 2" xfId="1146"/>
    <cellStyle name="Normal 17 2 2" xfId="1147"/>
    <cellStyle name="Normal 17 3" xfId="1148"/>
    <cellStyle name="Normal 17 3 2" xfId="1149"/>
    <cellStyle name="Normal 17 4" xfId="1150"/>
    <cellStyle name="Normal 18" xfId="1151"/>
    <cellStyle name="Normal 18 2" xfId="1152"/>
    <cellStyle name="Normal 18 3" xfId="1153"/>
    <cellStyle name="Normal 18 3 2" xfId="1154"/>
    <cellStyle name="Normal 18 4" xfId="1155"/>
    <cellStyle name="Normal 19" xfId="1156"/>
    <cellStyle name="Normal 19 2" xfId="1157"/>
    <cellStyle name="Normal 19 3" xfId="1158"/>
    <cellStyle name="Normal 19 3 2" xfId="1159"/>
    <cellStyle name="Normal 19 4" xfId="1160"/>
    <cellStyle name="Normal 2" xfId="8"/>
    <cellStyle name="Normal 2 2" xfId="61"/>
    <cellStyle name="Normal 2 2 10" xfId="1161"/>
    <cellStyle name="Normal 2 2 10 2" xfId="1162"/>
    <cellStyle name="Normal 2 2 2" xfId="1163"/>
    <cellStyle name="Normal 2 2 2 2" xfId="1164"/>
    <cellStyle name="Normal 2 2 3" xfId="1165"/>
    <cellStyle name="Normal 2 2 3 2" xfId="1166"/>
    <cellStyle name="Normal 2 2 3 2 2" xfId="1167"/>
    <cellStyle name="Normal 2 2 3 3" xfId="1168"/>
    <cellStyle name="Normal 2 2 3_Hoja2" xfId="1681"/>
    <cellStyle name="Normal 2 2 4" xfId="1169"/>
    <cellStyle name="Normal 2 2 5" xfId="1693"/>
    <cellStyle name="Normal 2 2 5 2" xfId="1726"/>
    <cellStyle name="Normal 2 2_COREP GL04rev3" xfId="1170"/>
    <cellStyle name="Normal 2 3" xfId="1171"/>
    <cellStyle name="Normal 2 3 2" xfId="1172"/>
    <cellStyle name="Normal 2 3 3" xfId="1173"/>
    <cellStyle name="Normal 2 3 4" xfId="1703"/>
    <cellStyle name="Normal 2 4" xfId="13"/>
    <cellStyle name="Normal 2 4 2" xfId="1679"/>
    <cellStyle name="Normal 2 4 3" xfId="87"/>
    <cellStyle name="Normal 2 5" xfId="1174"/>
    <cellStyle name="Normal 2 5 2" xfId="1652"/>
    <cellStyle name="Normal 2 6" xfId="75"/>
    <cellStyle name="Normal 2 7" xfId="1319"/>
    <cellStyle name="Normal 2_~0149226" xfId="1175"/>
    <cellStyle name="Normal 20" xfId="4"/>
    <cellStyle name="Normal 20 2" xfId="1177"/>
    <cellStyle name="Normal 20 2 2" xfId="1178"/>
    <cellStyle name="Normal 20 3" xfId="1179"/>
    <cellStyle name="Normal 20 4" xfId="1176"/>
    <cellStyle name="Normal 21" xfId="1180"/>
    <cellStyle name="Normal 21 2" xfId="1181"/>
    <cellStyle name="Normal 21 2 2" xfId="1182"/>
    <cellStyle name="Normal 22" xfId="1183"/>
    <cellStyle name="Normal 23" xfId="1184"/>
    <cellStyle name="Normal 24" xfId="1185"/>
    <cellStyle name="Normal 24 2" xfId="1186"/>
    <cellStyle name="Normal 25" xfId="1187"/>
    <cellStyle name="Normal 26" xfId="1188"/>
    <cellStyle name="Normal 27" xfId="1189"/>
    <cellStyle name="Normal 27 2" xfId="1190"/>
    <cellStyle name="Normal 28" xfId="1191"/>
    <cellStyle name="Normal 29" xfId="1192"/>
    <cellStyle name="Normal 3" xfId="55"/>
    <cellStyle name="Normal 3 10" xfId="1193"/>
    <cellStyle name="Normal 3 10 2" xfId="1194"/>
    <cellStyle name="Normal 3 101" xfId="1740"/>
    <cellStyle name="Normal 3 11" xfId="1195"/>
    <cellStyle name="Normal 3 11 2" xfId="1196"/>
    <cellStyle name="Normal 3 12" xfId="1197"/>
    <cellStyle name="Normal 3 12 2" xfId="1198"/>
    <cellStyle name="Normal 3 13" xfId="1199"/>
    <cellStyle name="Normal 3 13 2" xfId="1200"/>
    <cellStyle name="Normal 3 14" xfId="1201"/>
    <cellStyle name="Normal 3 14 2" xfId="1202"/>
    <cellStyle name="Normal 3 15" xfId="1203"/>
    <cellStyle name="Normal 3 15 2" xfId="1204"/>
    <cellStyle name="Normal 3 16" xfId="1205"/>
    <cellStyle name="Normal 3 16 2" xfId="1206"/>
    <cellStyle name="Normal 3 17" xfId="1207"/>
    <cellStyle name="Normal 3 17 2" xfId="1208"/>
    <cellStyle name="Normal 3 18" xfId="1209"/>
    <cellStyle name="Normal 3 18 2" xfId="1210"/>
    <cellStyle name="Normal 3 19" xfId="1211"/>
    <cellStyle name="Normal 3 19 2" xfId="1212"/>
    <cellStyle name="Normal 3 2" xfId="72"/>
    <cellStyle name="Normal 3 2 2" xfId="73"/>
    <cellStyle name="Normal 3 2 2 2" xfId="1213"/>
    <cellStyle name="Normal 3 2 3" xfId="1214"/>
    <cellStyle name="Normal 3 2 4" xfId="77"/>
    <cellStyle name="Normal 3 2_Información pública" xfId="1215"/>
    <cellStyle name="Normal 3 20" xfId="1216"/>
    <cellStyle name="Normal 3 21" xfId="76"/>
    <cellStyle name="Normal 3 3" xfId="1217"/>
    <cellStyle name="Normal 3 3 2" xfId="1218"/>
    <cellStyle name="Normal 3 3 3" xfId="1219"/>
    <cellStyle name="Normal 3 3 4" xfId="1711"/>
    <cellStyle name="Normal 3 4" xfId="1220"/>
    <cellStyle name="Normal 3 4 2" xfId="1221"/>
    <cellStyle name="Normal 3 5" xfId="1222"/>
    <cellStyle name="Normal 3 5 2" xfId="1223"/>
    <cellStyle name="Normal 3 6" xfId="1224"/>
    <cellStyle name="Normal 3 6 2" xfId="1225"/>
    <cellStyle name="Normal 3 7" xfId="1226"/>
    <cellStyle name="Normal 3 7 2" xfId="1227"/>
    <cellStyle name="Normal 3 8" xfId="1228"/>
    <cellStyle name="Normal 3 8 2" xfId="1229"/>
    <cellStyle name="Normal 3 9" xfId="1230"/>
    <cellStyle name="Normal 3 9 2" xfId="1231"/>
    <cellStyle name="Normal 3_~1520012" xfId="1232"/>
    <cellStyle name="Normal 30" xfId="1233"/>
    <cellStyle name="Normal 31" xfId="1234"/>
    <cellStyle name="Normal 32" xfId="1235"/>
    <cellStyle name="Normal 32 2" xfId="1236"/>
    <cellStyle name="Normal 33" xfId="1237"/>
    <cellStyle name="Normal 34" xfId="1238"/>
    <cellStyle name="Normal 35" xfId="1239"/>
    <cellStyle name="Normal 36" xfId="1240"/>
    <cellStyle name="Normal 37" xfId="1241"/>
    <cellStyle name="Normal 37 2" xfId="80"/>
    <cellStyle name="Normal 37 2 2" xfId="88"/>
    <cellStyle name="Normal 37 2 3" xfId="1648"/>
    <cellStyle name="Normal 37 2 4" xfId="1659"/>
    <cellStyle name="Normal 37 2 4 2" xfId="1712"/>
    <cellStyle name="Normal 37 2 4 2 2" xfId="1725"/>
    <cellStyle name="Normal 37 2 5" xfId="1674"/>
    <cellStyle name="Normal 37 2 6" xfId="1686"/>
    <cellStyle name="Normal 37 2 6 2" xfId="1705"/>
    <cellStyle name="Normal 38" xfId="1242"/>
    <cellStyle name="Normal 38 2" xfId="1243"/>
    <cellStyle name="Normal 39" xfId="1244"/>
    <cellStyle name="Normal 39 2" xfId="1245"/>
    <cellStyle name="Normal 4" xfId="1246"/>
    <cellStyle name="Normal 4 10" xfId="1247"/>
    <cellStyle name="Normal 4 10 2" xfId="1248"/>
    <cellStyle name="Normal 4 11" xfId="1249"/>
    <cellStyle name="Normal 4 11 2" xfId="1250"/>
    <cellStyle name="Normal 4 12" xfId="1251"/>
    <cellStyle name="Normal 4 12 2" xfId="1252"/>
    <cellStyle name="Normal 4 13" xfId="1253"/>
    <cellStyle name="Normal 4 13 2" xfId="1254"/>
    <cellStyle name="Normal 4 14" xfId="1255"/>
    <cellStyle name="Normal 4 14 2" xfId="1256"/>
    <cellStyle name="Normal 4 15" xfId="1257"/>
    <cellStyle name="Normal 4 15 2" xfId="1258"/>
    <cellStyle name="Normal 4 16" xfId="1259"/>
    <cellStyle name="Normal 4 16 2" xfId="1260"/>
    <cellStyle name="Normal 4 17" xfId="1261"/>
    <cellStyle name="Normal 4 17 2" xfId="1262"/>
    <cellStyle name="Normal 4 18" xfId="1263"/>
    <cellStyle name="Normal 4 18 2" xfId="1264"/>
    <cellStyle name="Normal 4 19" xfId="1265"/>
    <cellStyle name="Normal 4 19 2" xfId="1266"/>
    <cellStyle name="Normal 4 2" xfId="1267"/>
    <cellStyle name="Normal 4 2 2" xfId="1268"/>
    <cellStyle name="Normal 4 20" xfId="1269"/>
    <cellStyle name="Normal 4 21" xfId="1716"/>
    <cellStyle name="Normal 4 3" xfId="1270"/>
    <cellStyle name="Normal 4 3 2" xfId="1271"/>
    <cellStyle name="Normal 4 4" xfId="1272"/>
    <cellStyle name="Normal 4 4 2" xfId="1273"/>
    <cellStyle name="Normal 4 5" xfId="1274"/>
    <cellStyle name="Normal 4 5 2" xfId="1275"/>
    <cellStyle name="Normal 4 6" xfId="1276"/>
    <cellStyle name="Normal 4 6 2" xfId="1277"/>
    <cellStyle name="Normal 4 7" xfId="1278"/>
    <cellStyle name="Normal 4 7 2" xfId="1279"/>
    <cellStyle name="Normal 4 8" xfId="1280"/>
    <cellStyle name="Normal 4 8 2" xfId="1281"/>
    <cellStyle name="Normal 4 9" xfId="1282"/>
    <cellStyle name="Normal 4 9 2" xfId="1283"/>
    <cellStyle name="Normal 4_FSA004 Jan 2014" xfId="1284"/>
    <cellStyle name="Normal 40" xfId="1285"/>
    <cellStyle name="Normal 40 2" xfId="1678"/>
    <cellStyle name="Normal 40 2 2" xfId="1688"/>
    <cellStyle name="Normal 40 2 3" xfId="1721"/>
    <cellStyle name="Normal 41" xfId="95"/>
    <cellStyle name="Normal 41 2" xfId="1286"/>
    <cellStyle name="Normal 41 3" xfId="1650"/>
    <cellStyle name="Normal 41 3 2" xfId="1670"/>
    <cellStyle name="Normal 42" xfId="1287"/>
    <cellStyle name="Normal 43" xfId="1288"/>
    <cellStyle name="Normal 44" xfId="1289"/>
    <cellStyle name="Normal 45" xfId="1290"/>
    <cellStyle name="Normal 46" xfId="1291"/>
    <cellStyle name="Normal 47" xfId="1292"/>
    <cellStyle name="Normal 48" xfId="1293"/>
    <cellStyle name="Normal 49" xfId="1294"/>
    <cellStyle name="Normal 5" xfId="1295"/>
    <cellStyle name="Normal 5 10" xfId="1296"/>
    <cellStyle name="Normal 5 10 2" xfId="1297"/>
    <cellStyle name="Normal 5 11" xfId="1298"/>
    <cellStyle name="Normal 5 11 2" xfId="1299"/>
    <cellStyle name="Normal 5 12" xfId="1300"/>
    <cellStyle name="Normal 5 12 2" xfId="1301"/>
    <cellStyle name="Normal 5 13" xfId="1302"/>
    <cellStyle name="Normal 5 13 2" xfId="1303"/>
    <cellStyle name="Normal 5 14" xfId="1304"/>
    <cellStyle name="Normal 5 14 2" xfId="1305"/>
    <cellStyle name="Normal 5 15" xfId="1306"/>
    <cellStyle name="Normal 5 15 2" xfId="1307"/>
    <cellStyle name="Normal 5 16" xfId="1308"/>
    <cellStyle name="Normal 5 16 2" xfId="1309"/>
    <cellStyle name="Normal 5 17" xfId="1310"/>
    <cellStyle name="Normal 5 17 2" xfId="1311"/>
    <cellStyle name="Normal 5 18" xfId="1312"/>
    <cellStyle name="Normal 5 18 2" xfId="1313"/>
    <cellStyle name="Normal 5 19" xfId="1314"/>
    <cellStyle name="Normal 5 19 2" xfId="1315"/>
    <cellStyle name="Normal 5 2" xfId="1316"/>
    <cellStyle name="Normal 5 2 2" xfId="1317"/>
    <cellStyle name="Normal 5 20" xfId="1318"/>
    <cellStyle name="Normal 5 3" xfId="69"/>
    <cellStyle name="Normal 5 3 2" xfId="1320"/>
    <cellStyle name="Normal 5 4" xfId="1321"/>
    <cellStyle name="Normal 5 4 2" xfId="1322"/>
    <cellStyle name="Normal 5 5" xfId="1323"/>
    <cellStyle name="Normal 5 5 2" xfId="1324"/>
    <cellStyle name="Normal 5 6" xfId="1325"/>
    <cellStyle name="Normal 5 6 2" xfId="1326"/>
    <cellStyle name="Normal 5 7" xfId="1327"/>
    <cellStyle name="Normal 5 7 2" xfId="1328"/>
    <cellStyle name="Normal 5 8" xfId="1329"/>
    <cellStyle name="Normal 5 8 2" xfId="1330"/>
    <cellStyle name="Normal 5 9" xfId="1331"/>
    <cellStyle name="Normal 5 9 2" xfId="1332"/>
    <cellStyle name="Normal 5_20130128_ITS on reporting_Annex I_CA" xfId="1333"/>
    <cellStyle name="Normal 50" xfId="1334"/>
    <cellStyle name="Normal 51" xfId="1335"/>
    <cellStyle name="Normal 52" xfId="1336"/>
    <cellStyle name="Normal 53" xfId="1337"/>
    <cellStyle name="Normal 54" xfId="1338"/>
    <cellStyle name="Normal 55" xfId="1339"/>
    <cellStyle name="Normal 56" xfId="1340"/>
    <cellStyle name="Normal 57" xfId="1341"/>
    <cellStyle name="Normal 58" xfId="1342"/>
    <cellStyle name="Normal 59" xfId="1343"/>
    <cellStyle name="Normal 6" xfId="1344"/>
    <cellStyle name="Normal 6 10" xfId="1345"/>
    <cellStyle name="Normal 6 10 2" xfId="1346"/>
    <cellStyle name="Normal 6 11" xfId="1347"/>
    <cellStyle name="Normal 6 11 2" xfId="1348"/>
    <cellStyle name="Normal 6 12" xfId="1349"/>
    <cellStyle name="Normal 6 12 2" xfId="1350"/>
    <cellStyle name="Normal 6 13" xfId="1351"/>
    <cellStyle name="Normal 6 13 2" xfId="1352"/>
    <cellStyle name="Normal 6 14" xfId="1353"/>
    <cellStyle name="Normal 6 14 2" xfId="1354"/>
    <cellStyle name="Normal 6 15" xfId="1355"/>
    <cellStyle name="Normal 6 15 2" xfId="1356"/>
    <cellStyle name="Normal 6 16" xfId="1357"/>
    <cellStyle name="Normal 6 16 2" xfId="1358"/>
    <cellStyle name="Normal 6 17" xfId="1359"/>
    <cellStyle name="Normal 6 17 2" xfId="1360"/>
    <cellStyle name="Normal 6 18" xfId="1361"/>
    <cellStyle name="Normal 6 18 2" xfId="1362"/>
    <cellStyle name="Normal 6 19" xfId="1363"/>
    <cellStyle name="Normal 6 2" xfId="1364"/>
    <cellStyle name="Normal 6 2 2" xfId="1365"/>
    <cellStyle name="Normal 6 3" xfId="1366"/>
    <cellStyle name="Normal 6 3 2" xfId="1367"/>
    <cellStyle name="Normal 6 4" xfId="1368"/>
    <cellStyle name="Normal 6 4 2" xfId="1369"/>
    <cellStyle name="Normal 6 5" xfId="1370"/>
    <cellStyle name="Normal 6 5 2" xfId="1371"/>
    <cellStyle name="Normal 6 6" xfId="1372"/>
    <cellStyle name="Normal 6 6 2" xfId="1373"/>
    <cellStyle name="Normal 6 7" xfId="1374"/>
    <cellStyle name="Normal 6 7 2" xfId="1375"/>
    <cellStyle name="Normal 6 8" xfId="1376"/>
    <cellStyle name="Normal 6 8 2" xfId="1377"/>
    <cellStyle name="Normal 6 9" xfId="1378"/>
    <cellStyle name="Normal 6 9 2" xfId="1379"/>
    <cellStyle name="Normal 60" xfId="1380"/>
    <cellStyle name="Normal 61" xfId="1381"/>
    <cellStyle name="Normal 62" xfId="1382"/>
    <cellStyle name="Normal 63" xfId="1383"/>
    <cellStyle name="Normal 64" xfId="1384"/>
    <cellStyle name="Normal 65" xfId="1385"/>
    <cellStyle name="Normal 66" xfId="1386"/>
    <cellStyle name="Normal 67" xfId="1387"/>
    <cellStyle name="Normal 68" xfId="1388"/>
    <cellStyle name="Normal 69" xfId="1389"/>
    <cellStyle name="Normal 7" xfId="1390"/>
    <cellStyle name="Normal 7 2" xfId="1391"/>
    <cellStyle name="Normal 7 2 2" xfId="1392"/>
    <cellStyle name="Normal 7 3" xfId="1393"/>
    <cellStyle name="Normal 70" xfId="1394"/>
    <cellStyle name="Normal 71" xfId="1395"/>
    <cellStyle name="Normal 72" xfId="1396"/>
    <cellStyle name="Normal 73" xfId="1397"/>
    <cellStyle name="Normal 74" xfId="89"/>
    <cellStyle name="Normal 75" xfId="1398"/>
    <cellStyle name="Normal 76" xfId="1649"/>
    <cellStyle name="Normal 76 2" xfId="1669"/>
    <cellStyle name="Normal 77" xfId="1655"/>
    <cellStyle name="Normal 77 2" xfId="1698"/>
    <cellStyle name="Normal 78" xfId="1660"/>
    <cellStyle name="Normal 78 2" xfId="1710"/>
    <cellStyle name="Normal 79" xfId="1663"/>
    <cellStyle name="Normal 8" xfId="1399"/>
    <cellStyle name="Normal 8 2" xfId="1400"/>
    <cellStyle name="Normal 8 3" xfId="1401"/>
    <cellStyle name="Normal 80" xfId="1666"/>
    <cellStyle name="Normal 81" xfId="1683"/>
    <cellStyle name="Normal 81 2" xfId="1714"/>
    <cellStyle name="Normal 82" xfId="1691"/>
    <cellStyle name="Normal 83" xfId="1694"/>
    <cellStyle name="Normal 83 2" xfId="1724"/>
    <cellStyle name="Normal 83 3" xfId="1732"/>
    <cellStyle name="Normal 84" xfId="1701"/>
    <cellStyle name="Normal 85" xfId="1718"/>
    <cellStyle name="Normal 86" xfId="1722"/>
    <cellStyle name="Normal 87" xfId="1728"/>
    <cellStyle name="Normal 88" xfId="1733"/>
    <cellStyle name="Normal 89" xfId="74"/>
    <cellStyle name="Normal 9" xfId="1402"/>
    <cellStyle name="Normal 9 2" xfId="1403"/>
    <cellStyle name="Normal 90" xfId="1470"/>
    <cellStyle name="Normale_2011 04 14 Templates for stress test_bcl" xfId="1404"/>
    <cellStyle name="Normalh" xfId="1405"/>
    <cellStyle name="Normalh 2" xfId="1406"/>
    <cellStyle name="Nota" xfId="1407"/>
    <cellStyle name="Nota 2" xfId="1408"/>
    <cellStyle name="Notas" xfId="28" builtinId="10" customBuiltin="1"/>
    <cellStyle name="Notas 2" xfId="1409"/>
    <cellStyle name="Notas 2 2" xfId="1410"/>
    <cellStyle name="Notas 3" xfId="1411"/>
    <cellStyle name="Note 2" xfId="1413"/>
    <cellStyle name="Note 2 10" xfId="1414"/>
    <cellStyle name="Note 2 10 2" xfId="1415"/>
    <cellStyle name="Note 2 11" xfId="1416"/>
    <cellStyle name="Note 2 11 2" xfId="1417"/>
    <cellStyle name="Note 2 12" xfId="1418"/>
    <cellStyle name="Note 2 12 2" xfId="1419"/>
    <cellStyle name="Note 2 13" xfId="1420"/>
    <cellStyle name="Note 2 13 2" xfId="1421"/>
    <cellStyle name="Note 2 14" xfId="1422"/>
    <cellStyle name="Note 2 14 2" xfId="1423"/>
    <cellStyle name="Note 2 15" xfId="1424"/>
    <cellStyle name="Note 2 15 2" xfId="1425"/>
    <cellStyle name="Note 2 16" xfId="1426"/>
    <cellStyle name="Note 2 17" xfId="1427"/>
    <cellStyle name="Note 2 18" xfId="1428"/>
    <cellStyle name="Note 2 19" xfId="1429"/>
    <cellStyle name="Note 2 2" xfId="1430"/>
    <cellStyle name="Note 2 2 2" xfId="1431"/>
    <cellStyle name="Note 2 3" xfId="1432"/>
    <cellStyle name="Note 2 3 2" xfId="1433"/>
    <cellStyle name="Note 2 4" xfId="1434"/>
    <cellStyle name="Note 2 4 2" xfId="1435"/>
    <cellStyle name="Note 2 5" xfId="1436"/>
    <cellStyle name="Note 2 5 2" xfId="1437"/>
    <cellStyle name="Note 2 6" xfId="1438"/>
    <cellStyle name="Note 2 6 2" xfId="1439"/>
    <cellStyle name="Note 2 7" xfId="1440"/>
    <cellStyle name="Note 2 7 2" xfId="1441"/>
    <cellStyle name="Note 2 8" xfId="1442"/>
    <cellStyle name="Note 2 8 2" xfId="1443"/>
    <cellStyle name="Note 2 9" xfId="1444"/>
    <cellStyle name="Note 2 9 2" xfId="1445"/>
    <cellStyle name="Note 3" xfId="1446"/>
    <cellStyle name="Note 3 2" xfId="1447"/>
    <cellStyle name="Note 4" xfId="1448"/>
    <cellStyle name="Note 4 2" xfId="1449"/>
    <cellStyle name="Note 5" xfId="1450"/>
    <cellStyle name="Note 6" xfId="1412"/>
    <cellStyle name="Objective" xfId="1451"/>
    <cellStyle name="optionalExposure" xfId="1452"/>
    <cellStyle name="optionalExposure 2" xfId="1453"/>
    <cellStyle name="optionalPercentageS" xfId="1454"/>
    <cellStyle name="optionalPercentageS 2" xfId="1455"/>
    <cellStyle name="Összesen" xfId="1456"/>
    <cellStyle name="Output 2" xfId="1458"/>
    <cellStyle name="Output 3" xfId="1459"/>
    <cellStyle name="Output 4" xfId="1460"/>
    <cellStyle name="Output 5" xfId="1461"/>
    <cellStyle name="Output 6" xfId="1457"/>
    <cellStyle name="Output Amounts" xfId="1462"/>
    <cellStyle name="Output Column Headings" xfId="1463"/>
    <cellStyle name="Output Line Items" xfId="1464"/>
    <cellStyle name="Output Report Heading" xfId="1465"/>
    <cellStyle name="Output Report Title" xfId="1466"/>
    <cellStyle name="pattern" xfId="1467"/>
    <cellStyle name="Percent (0)" xfId="1468"/>
    <cellStyle name="Percent (0) 2" xfId="1469"/>
    <cellStyle name="Percent 2" xfId="11"/>
    <cellStyle name="Percent 2 2" xfId="70"/>
    <cellStyle name="Percent 2 2 2" xfId="1471"/>
    <cellStyle name="Percent 2 3" xfId="1668"/>
    <cellStyle name="Percent 3" xfId="1472"/>
    <cellStyle name="Percent 3 2" xfId="1473"/>
    <cellStyle name="Percent 4" xfId="79"/>
    <cellStyle name="Percent 5" xfId="732"/>
    <cellStyle name="Percentual" xfId="1474"/>
    <cellStyle name="Ponto" xfId="1475"/>
    <cellStyle name="Porcentagem 2" xfId="1476"/>
    <cellStyle name="Porcentaje" xfId="1" builtinId="5"/>
    <cellStyle name="Porcentaje 10" xfId="96"/>
    <cellStyle name="Porcentaje 10 2" xfId="1654"/>
    <cellStyle name="Porcentaje 11" xfId="93"/>
    <cellStyle name="Porcentaje 12" xfId="1656"/>
    <cellStyle name="Porcentaje 12 2" xfId="1646"/>
    <cellStyle name="Porcentaje 12 3" xfId="1699"/>
    <cellStyle name="Porcentaje 13" xfId="1662"/>
    <cellStyle name="Porcentaje 13 2" xfId="1708"/>
    <cellStyle name="Porcentaje 14" xfId="1673"/>
    <cellStyle name="Porcentaje 15" xfId="1687"/>
    <cellStyle name="Porcentaje 15 2" xfId="1707"/>
    <cellStyle name="Porcentaje 16" xfId="1697"/>
    <cellStyle name="Porcentaje 16 2" xfId="1731"/>
    <cellStyle name="Porcentaje 17" xfId="1700"/>
    <cellStyle name="Porcentaje 18" xfId="1719"/>
    <cellStyle name="Porcentaje 19" xfId="1729"/>
    <cellStyle name="Porcentaje 2" xfId="90"/>
    <cellStyle name="Porcentaje 2 2" xfId="83"/>
    <cellStyle name="Porcentaje 2 2 10" xfId="1477"/>
    <cellStyle name="Porcentaje 2 2 2" xfId="1478"/>
    <cellStyle name="Porcentaje 2 3" xfId="1479"/>
    <cellStyle name="Porcentaje 2 4" xfId="1480"/>
    <cellStyle name="Porcentaje 3" xfId="91"/>
    <cellStyle name="Porcentaje 3 2" xfId="1481"/>
    <cellStyle name="Porcentaje 3 2 2" xfId="1482"/>
    <cellStyle name="Porcentaje 3 3" xfId="1483"/>
    <cellStyle name="Porcentaje 4" xfId="92"/>
    <cellStyle name="Porcentaje 4 2" xfId="1484"/>
    <cellStyle name="Porcentaje 4 2 2" xfId="1485"/>
    <cellStyle name="Porcentaje 4 3" xfId="1486"/>
    <cellStyle name="Porcentaje 4 3 2" xfId="1487"/>
    <cellStyle name="Porcentaje 4 4" xfId="1488"/>
    <cellStyle name="Porcentaje 5" xfId="1489"/>
    <cellStyle name="Porcentaje 5 2" xfId="1490"/>
    <cellStyle name="Porcentaje 6" xfId="1491"/>
    <cellStyle name="Porcentaje 6 2" xfId="1492"/>
    <cellStyle name="Porcentaje 7" xfId="1493"/>
    <cellStyle name="Porcentaje 7 2" xfId="1494"/>
    <cellStyle name="Porcentaje 7 3" xfId="1495"/>
    <cellStyle name="Porcentaje 8" xfId="1496"/>
    <cellStyle name="Porcentaje 9" xfId="1497"/>
    <cellStyle name="Porcentual 11" xfId="1498"/>
    <cellStyle name="Porcentual 2" xfId="1499"/>
    <cellStyle name="Porcentual 2 2" xfId="1500"/>
    <cellStyle name="Porcentual 3" xfId="1501"/>
    <cellStyle name="Porcentual 4" xfId="1502"/>
    <cellStyle name="Prozent 2" xfId="1503"/>
    <cellStyle name="PSChar" xfId="1504"/>
    <cellStyle name="PSDate" xfId="1505"/>
    <cellStyle name="RM" xfId="1506"/>
    <cellStyle name="rodape" xfId="1507"/>
    <cellStyle name="Rossz" xfId="1508"/>
    <cellStyle name="s]_x000d__x000a_load=_x000d__x000a_run=_x000d__x000a_NullPort=None_x000d__x000a_device=HP LaserJet III,HPPCL5MS,LPT1:_x000d__x000a_ResDllPath=C:\ARCHIV~1\IBM\CLIENT~1\MRI2931_x000d__x000a_spo" xfId="1509"/>
    <cellStyle name="Saída" xfId="1510"/>
    <cellStyle name="Saída 2" xfId="1511"/>
    <cellStyle name="Salida" xfId="23" builtinId="21" customBuiltin="1"/>
    <cellStyle name="Salida 2" xfId="1512"/>
    <cellStyle name="Salida 2 2" xfId="1513"/>
    <cellStyle name="SAPBEXaggData" xfId="1514"/>
    <cellStyle name="SAPBEXaggDataEmph" xfId="1515"/>
    <cellStyle name="SAPBEXaggItem" xfId="1516"/>
    <cellStyle name="SAPBEXchaText" xfId="1517"/>
    <cellStyle name="SAPBEXexcBad7" xfId="1518"/>
    <cellStyle name="SAPBEXexcBad8" xfId="1519"/>
    <cellStyle name="SAPBEXexcBad9" xfId="1520"/>
    <cellStyle name="SAPBEXexcCritical4" xfId="1521"/>
    <cellStyle name="SAPBEXexcCritical5" xfId="1522"/>
    <cellStyle name="SAPBEXexcCritical6" xfId="1523"/>
    <cellStyle name="SAPBEXexcGood1" xfId="1524"/>
    <cellStyle name="SAPBEXexcGood2" xfId="1525"/>
    <cellStyle name="SAPBEXexcGood3" xfId="1526"/>
    <cellStyle name="SAPBEXfilterDrill" xfId="1527"/>
    <cellStyle name="SAPBEXfilterDrill 2" xfId="1735"/>
    <cellStyle name="SAPBEXfilterItem" xfId="1528"/>
    <cellStyle name="SAPBEXfilterText" xfId="1529"/>
    <cellStyle name="SAPBEXformats" xfId="1530"/>
    <cellStyle name="SAPBEXheaderItem" xfId="1531"/>
    <cellStyle name="SAPBEXheaderText" xfId="1532"/>
    <cellStyle name="SAPBEXresData" xfId="1533"/>
    <cellStyle name="SAPBEXresDataEmph" xfId="1534"/>
    <cellStyle name="SAPBEXresItem" xfId="1535"/>
    <cellStyle name="SAPBEXstdData" xfId="1536"/>
    <cellStyle name="SAPBEXstdDataEmph" xfId="1537"/>
    <cellStyle name="SAPBEXstdItem" xfId="1538"/>
    <cellStyle name="SAPBEXtitle" xfId="1539"/>
    <cellStyle name="SAPBEXundefined" xfId="1540"/>
    <cellStyle name="Semleges" xfId="1541"/>
    <cellStyle name="Sep. milhar [0]" xfId="1542"/>
    <cellStyle name="Separador de milhares 2 3" xfId="1543"/>
    <cellStyle name="Series (Y) Axis Scale" xfId="1544"/>
    <cellStyle name="showExposure" xfId="1545"/>
    <cellStyle name="showExposure 2" xfId="1546"/>
    <cellStyle name="showExposure_Información pública" xfId="1547"/>
    <cellStyle name="showPercentage" xfId="1548"/>
    <cellStyle name="Standard 2" xfId="1549"/>
    <cellStyle name="Standard 2 2" xfId="1550"/>
    <cellStyle name="Standard 3" xfId="1551"/>
    <cellStyle name="Standard 3 2" xfId="1552"/>
    <cellStyle name="Standard 3 3" xfId="1553"/>
    <cellStyle name="Standard 3 4" xfId="1554"/>
    <cellStyle name="Standard 3_Información pública" xfId="1555"/>
    <cellStyle name="Standard 4" xfId="1556"/>
    <cellStyle name="Standard 4 2" xfId="1557"/>
    <cellStyle name="Standard 5" xfId="1558"/>
    <cellStyle name="Standard 5 2" xfId="1559"/>
    <cellStyle name="Standard 5 2 2" xfId="1560"/>
    <cellStyle name="Standard 5 3" xfId="1561"/>
    <cellStyle name="Standard 5_Información pública" xfId="1562"/>
    <cellStyle name="Standard 6" xfId="1563"/>
    <cellStyle name="Standard_20100129_1559 Jentsch_COREP ON 20100129 COREP preliminary proposal_CR SA" xfId="1564"/>
    <cellStyle name="Style 1" xfId="1565"/>
    <cellStyle name="Style 1 2" xfId="1566"/>
    <cellStyle name="Style 1 3" xfId="1567"/>
    <cellStyle name="Style 1_Corporate &amp; Commercial A&amp;L" xfId="1568"/>
    <cellStyle name="Style 2" xfId="1569"/>
    <cellStyle name="Style2" xfId="1570"/>
    <cellStyle name="Style2 2" xfId="1571"/>
    <cellStyle name="Style4" xfId="1572"/>
    <cellStyle name="Style6" xfId="1573"/>
    <cellStyle name="supDate" xfId="1574"/>
    <cellStyle name="supDate 2" xfId="1575"/>
    <cellStyle name="supInt" xfId="1576"/>
    <cellStyle name="supInt 2" xfId="1577"/>
    <cellStyle name="supParameterE" xfId="1578"/>
    <cellStyle name="supParameterE 2" xfId="1579"/>
    <cellStyle name="supSelection" xfId="1580"/>
    <cellStyle name="supSelection 2" xfId="1581"/>
    <cellStyle name="Számítás" xfId="1582"/>
    <cellStyle name="Texto" xfId="1583"/>
    <cellStyle name="Texto de advertencia" xfId="27" builtinId="11" customBuiltin="1"/>
    <cellStyle name="Texto de advertencia 2" xfId="1584"/>
    <cellStyle name="Texto de advertencia 3" xfId="1585"/>
    <cellStyle name="Texto de Aviso" xfId="1586"/>
    <cellStyle name="Texto de Aviso 2" xfId="1587"/>
    <cellStyle name="Texto explicativo" xfId="29" builtinId="53" customBuiltin="1"/>
    <cellStyle name="Texto explicativo 2" xfId="1588"/>
    <cellStyle name="Texto explicativo 3" xfId="1589"/>
    <cellStyle name="Tickmark" xfId="1590"/>
    <cellStyle name="tipo" xfId="1591"/>
    <cellStyle name="Title 2" xfId="56"/>
    <cellStyle name="Title 2 2" xfId="1593"/>
    <cellStyle name="Title 3" xfId="1594"/>
    <cellStyle name="Title 4" xfId="1595"/>
    <cellStyle name="Title 5" xfId="1596"/>
    <cellStyle name="Title 6" xfId="1592"/>
    <cellStyle name="Titulo" xfId="1597"/>
    <cellStyle name="Título 1 2" xfId="1598"/>
    <cellStyle name="Título 1 2 2" xfId="1599"/>
    <cellStyle name="Título 2" xfId="16" builtinId="17" customBuiltin="1"/>
    <cellStyle name="Título 2 2" xfId="1600"/>
    <cellStyle name="Título 2 2 2" xfId="1601"/>
    <cellStyle name="Título 3" xfId="17" builtinId="18" customBuiltin="1"/>
    <cellStyle name="Título 3 2" xfId="1602"/>
    <cellStyle name="Título 3 2 2" xfId="1603"/>
    <cellStyle name="Título 4" xfId="1604"/>
    <cellStyle name="Título 4 2" xfId="1605"/>
    <cellStyle name="Título 5" xfId="1606"/>
    <cellStyle name="Título Tabela" xfId="1607"/>
    <cellStyle name="Titulo1" xfId="1608"/>
    <cellStyle name="Titulo2" xfId="1609"/>
    <cellStyle name="Total" xfId="30" builtinId="25" customBuiltin="1"/>
    <cellStyle name="Total 2" xfId="1610"/>
    <cellStyle name="Total 2 2" xfId="1611"/>
    <cellStyle name="Total 3" xfId="1612"/>
    <cellStyle name="Total 3 2" xfId="1613"/>
    <cellStyle name="Total 4" xfId="1614"/>
    <cellStyle name="Total 5" xfId="1615"/>
    <cellStyle name="Total 5 2" xfId="1616"/>
    <cellStyle name="Total 6" xfId="1617"/>
    <cellStyle name="Total2" xfId="1618"/>
    <cellStyle name="Undefiniert" xfId="1619"/>
    <cellStyle name="v" xfId="1620"/>
    <cellStyle name="v_8749" xfId="1621"/>
    <cellStyle name="v_Ajustamento Provisões_31_12_2006 By Deloitte" xfId="1622"/>
    <cellStyle name="v_BBVA Revisão M22 2005_15_Maio" xfId="1623"/>
    <cellStyle name="v_BBVA_Anexo carta modelo 22_2005_artigo 86 º CIRC" xfId="1624"/>
    <cellStyle name="v_BBVA_EISL_FINAL 30-06-2005" xfId="1625"/>
    <cellStyle name="v_BBVA_PISL a 31 de Dezembro 2006_v08_01_07" xfId="1626"/>
    <cellStyle name="v_BBVA_PISL a 31 de Dezembro 2006_v08_01_07 (2)" xfId="1627"/>
    <cellStyle name="v_BBVA_PISL a 31_12_06 Vmsm 08_01_07 -Provisões_FP_SAMS_RA" xfId="1628"/>
    <cellStyle name="v_Copy of BBVA Revisão M22 2005 11 maio" xfId="1629"/>
    <cellStyle name="v_Copy of BBVA_Anexo carta modelo 22_2005_artigo 86 º CIRC" xfId="1630"/>
    <cellStyle name="v_Copy of Unicre - Estimativa Outubro 2006" xfId="1631"/>
    <cellStyle name="V_Credibanco-WP RP e ESTM 2003 (snp - ama)" xfId="1632"/>
    <cellStyle name="v_M22 2005 - Caixa BI" xfId="1633"/>
    <cellStyle name="v_Mod 22 - 2005 (actualizado)" xfId="1634"/>
    <cellStyle name="v_Resumo das Correcções de inspecção - 2003 2004 mais actual" xfId="1635"/>
    <cellStyle name="Valor" xfId="1636"/>
    <cellStyle name="Valuta (0)_2riepilogo2000" xfId="1637"/>
    <cellStyle name="Valuta_2riepilogo2000" xfId="1638"/>
    <cellStyle name="Verificar Célula" xfId="1639"/>
    <cellStyle name="Vírgul - Estilo3" xfId="1640"/>
    <cellStyle name="Vírgula0" xfId="1641"/>
    <cellStyle name="Währung [0]_Plannning Diaologue 2003" xfId="1642"/>
    <cellStyle name="Währung_Plannning Diaologue 2003" xfId="1643"/>
    <cellStyle name="Warning Text 2" xfId="1645"/>
    <cellStyle name="Warning Text 3" xfId="1644"/>
  </cellStyles>
  <dxfs count="2">
    <dxf>
      <fill>
        <patternFill>
          <bgColor theme="5" tint="0.79998168889431442"/>
        </patternFill>
      </fill>
    </dxf>
    <dxf>
      <fill>
        <patternFill>
          <bgColor rgb="FFF4F4F4"/>
        </patternFill>
      </fill>
    </dxf>
  </dxfs>
  <tableStyles count="2" defaultTableStyle="TableStyleMedium2" defaultPivotStyle="PivotStyleLight16">
    <tableStyle name="Estilo de tabla 2" pivot="0" count="1">
      <tableStyleElement type="secondRowStripe" dxfId="1"/>
    </tableStyle>
    <tableStyle name="Table Style 3" pivot="0" count="1">
      <tableStyleElement type="firstRowStripe" dxfId="0"/>
    </tableStyle>
  </tableStyles>
  <colors>
    <mruColors>
      <color rgb="FF02A5A5"/>
      <color rgb="FFF4F4F4"/>
      <color rgb="FFFFFF99"/>
      <color rgb="FFFFCCCC"/>
      <color rgb="FFFFCC99"/>
      <color rgb="FFFF9999"/>
      <color rgb="FFFF7C80"/>
      <color rgb="FFBDBDBD"/>
      <color rgb="FFE9E9E9"/>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hyperlink" Target="#&#205;ndice!A1"/></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54359</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97259"/>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54359</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97259"/>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225194</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97259"/>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54787</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97259"/>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83101</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97259"/>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92459</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97259"/>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92459</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97259"/>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35309</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97259"/>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92459</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97259"/>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45567</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97259"/>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3">
            <a:lumMod val="75000"/>
          </a:schemeClr>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TEMP\reporting%20web%202T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dgras/AppData/Local/Microsoft/Windows/INetCache/Content.Outlook/PB17GAWJ/Anexo3%20-%20Emisiones%20c&#225;lculo%20minoritario%20dic2019%20(0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IB"/>
      <sheetName val="IPC"/>
      <sheetName val="Fed Funds vs ECB"/>
      <sheetName val="Bonos-10"/>
      <sheetName val="EUR JPY"/>
      <sheetName val="Datos básicos"/>
      <sheetName val="Dades"/>
      <sheetName val="Conciliación patrimonio"/>
      <sheetName val="Conciliación rtdos"/>
      <sheetName val="Rtdos trim acumulados"/>
      <sheetName val="Rtdos trim simples"/>
      <sheetName val="Rtdos trim s ATM"/>
      <sheetName val="Rendimiento medio"/>
      <sheetName val="Coste medio"/>
      <sheetName val="Hoja1"/>
      <sheetName val="Comisiones"/>
      <sheetName val="Gastos"/>
      <sheetName val="Dotaciones"/>
      <sheetName val="Otros rtdos"/>
      <sheetName val="Balance"/>
      <sheetName val="Inversió"/>
      <sheetName val="G3"/>
      <sheetName val="G4"/>
      <sheetName val="Gestión riesgo"/>
      <sheetName val="G5"/>
      <sheetName val="Recursos"/>
      <sheetName val="G6"/>
      <sheetName val="G7"/>
      <sheetName val="Patrimonio neto"/>
      <sheetName val="Cambios patrimonio"/>
      <sheetName val="BIS"/>
      <sheetName val="Rating"/>
      <sheetName val="Flujos de efectivo NO"/>
      <sheetName val="Negocios"/>
      <sheetName val="B Comercial"/>
      <sheetName val="B Empresas"/>
      <sheetName val="B Seguros"/>
      <sheetName val="Gestión Activos"/>
      <sheetName val="Landscape"/>
      <sheetName val="Accions"/>
      <sheetName val="G8"/>
      <sheetName val="BP Bergamo test"/>
      <sheetName val="BNL test"/>
      <sheetName val="Banca di Roma test"/>
      <sheetName val="Bipop-Carire test"/>
      <sheetName val="Banca Intesa test"/>
      <sheetName val="BP di Lodi test"/>
      <sheetName val="BP Milano test"/>
      <sheetName val="MontePaschiSiena test"/>
      <sheetName val="Sanpaolo IMI test"/>
      <sheetName val="Unicredito test"/>
      <sheetName val="BP Verona test"/>
      <sheetName val="APORTACION_NETA___M_feb"/>
      <sheetName val="Z1Enero_2006_m"/>
      <sheetName val="Z2Febrero_2006_m"/>
      <sheetName val="Z3Marzo_2006_m"/>
      <sheetName val="Z4Abril_2006_m"/>
      <sheetName val="Z5Mayo_2006_m"/>
      <sheetName val="Z6Junio_2006_m"/>
      <sheetName val="Z7Julio_2006_m"/>
      <sheetName val="Z8Agosto_2006_m"/>
      <sheetName val="Z9Septiembre_2006_m"/>
      <sheetName val="ZDDiciembre_2006_m"/>
      <sheetName val="ZNNoviembre_2006_m"/>
      <sheetName val="ZOOctubre_2006_m"/>
    </sheetNames>
    <sheetDataSet>
      <sheetData sheetId="0" refreshError="1">
        <row r="4">
          <cell r="A4" t="e">
            <v>#NAME?</v>
          </cell>
          <cell r="C4" t="e">
            <v>#NAME?</v>
          </cell>
          <cell r="E4" t="e">
            <v>#NAME?</v>
          </cell>
          <cell r="G4" t="e">
            <v>#NAME?</v>
          </cell>
          <cell r="I4" t="e">
            <v>#NAME?</v>
          </cell>
          <cell r="K4" t="e">
            <v>#NAME?</v>
          </cell>
          <cell r="M4" t="e">
            <v>#NAME?</v>
          </cell>
          <cell r="O4" t="e">
            <v>#NAME?</v>
          </cell>
          <cell r="Q4" t="e">
            <v>#NAME?</v>
          </cell>
          <cell r="S4" t="e">
            <v>#NAME?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osición de capital"/>
      <sheetName val="Input"/>
      <sheetName val="AT1"/>
      <sheetName val="Cascada phased Dic2019 CRR2"/>
      <sheetName val="OUTPUT SUBORDINADAS"/>
      <sheetName val="Detalle emisiones Matriz AT1"/>
      <sheetName val="Detalle emisiones Matriz T2"/>
      <sheetName val="Detalle emisiones México"/>
      <sheetName val="Detalle emisiones USA"/>
      <sheetName val="Detalle emisiones Amér.del Sur"/>
      <sheetName val="Detalle emisión Turquia"/>
      <sheetName val="Ratio apalancamiento"/>
    </sheetNames>
    <sheetDataSet>
      <sheetData sheetId="0"/>
      <sheetData sheetId="1">
        <row r="20">
          <cell r="C20">
            <v>5280309.7739000004</v>
          </cell>
        </row>
      </sheetData>
      <sheetData sheetId="2">
        <row r="3">
          <cell r="C3" t="str">
            <v>XS0308305803</v>
          </cell>
        </row>
      </sheetData>
      <sheetData sheetId="3"/>
      <sheetData sheetId="4">
        <row r="1">
          <cell r="AQ1">
            <v>0</v>
          </cell>
        </row>
        <row r="2">
          <cell r="AQ2" t="str">
            <v>Turquía</v>
          </cell>
          <cell r="AR2">
            <v>328996.70690956851</v>
          </cell>
        </row>
        <row r="3">
          <cell r="AQ3" t="str">
            <v>Peru</v>
          </cell>
          <cell r="AR3">
            <v>452725.29710852285</v>
          </cell>
        </row>
        <row r="4">
          <cell r="AQ4" t="str">
            <v>Colombia</v>
          </cell>
          <cell r="AR4">
            <v>464755.04982571397</v>
          </cell>
        </row>
        <row r="5">
          <cell r="AQ5" t="str">
            <v>México</v>
          </cell>
          <cell r="AR5">
            <v>1860405.6172501617</v>
          </cell>
        </row>
        <row r="6">
          <cell r="AQ6" t="str">
            <v>USA</v>
          </cell>
          <cell r="AR6">
            <v>723759.03050278802</v>
          </cell>
        </row>
        <row r="7">
          <cell r="AQ7" t="str">
            <v>Uruguay</v>
          </cell>
          <cell r="AR7">
            <v>13319.613698630137</v>
          </cell>
        </row>
        <row r="8">
          <cell r="AQ8" t="str">
            <v>Paraguay</v>
          </cell>
          <cell r="AR8">
            <v>17021.349517608131</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BBVA">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
  <sheetViews>
    <sheetView showGridLines="0" tabSelected="1" zoomScaleNormal="100" workbookViewId="0"/>
  </sheetViews>
  <sheetFormatPr baseColWidth="10" defaultColWidth="9" defaultRowHeight="12.5"/>
  <cols>
    <col min="1" max="1" width="8.5703125" style="45" customWidth="1"/>
    <col min="2" max="2" width="3.7109375" style="44" bestFit="1" customWidth="1"/>
    <col min="3" max="3" width="76" style="47" customWidth="1"/>
    <col min="4" max="4" width="3.42578125" style="45" customWidth="1"/>
    <col min="5" max="16384" width="9" style="45"/>
  </cols>
  <sheetData>
    <row r="2" spans="2:6" ht="20.5">
      <c r="C2" s="293" t="s">
        <v>853</v>
      </c>
      <c r="D2" s="293"/>
    </row>
    <row r="3" spans="2:6" ht="13">
      <c r="B3" s="46"/>
    </row>
    <row r="4" spans="2:6" ht="25.5">
      <c r="C4" s="48"/>
    </row>
    <row r="5" spans="2:6" ht="20.25" customHeight="1">
      <c r="B5" s="193" t="s">
        <v>643</v>
      </c>
      <c r="C5" s="192" t="s">
        <v>660</v>
      </c>
      <c r="D5" s="49"/>
      <c r="E5" s="50"/>
      <c r="F5" s="50"/>
    </row>
    <row r="6" spans="2:6" ht="18" customHeight="1">
      <c r="B6" s="193" t="s">
        <v>644</v>
      </c>
      <c r="C6" s="192" t="s">
        <v>993</v>
      </c>
      <c r="D6" s="49"/>
      <c r="E6" s="50"/>
      <c r="F6" s="50"/>
    </row>
    <row r="7" spans="2:6" ht="18" customHeight="1">
      <c r="B7" s="193" t="s">
        <v>645</v>
      </c>
      <c r="C7" s="192" t="s">
        <v>686</v>
      </c>
      <c r="D7" s="49"/>
      <c r="E7" s="50"/>
      <c r="F7" s="50"/>
    </row>
    <row r="8" spans="2:6" ht="22.75" customHeight="1">
      <c r="B8" s="193" t="s">
        <v>646</v>
      </c>
      <c r="C8" s="192" t="s">
        <v>996</v>
      </c>
      <c r="D8" s="49"/>
      <c r="E8" s="50"/>
      <c r="F8" s="50"/>
    </row>
    <row r="9" spans="2:6" ht="22.75" customHeight="1">
      <c r="B9" s="193" t="s">
        <v>647</v>
      </c>
      <c r="C9" s="192" t="s">
        <v>997</v>
      </c>
      <c r="D9" s="49"/>
      <c r="E9" s="50"/>
      <c r="F9" s="50"/>
    </row>
    <row r="10" spans="2:6" ht="22.75" customHeight="1">
      <c r="B10" s="193" t="s">
        <v>648</v>
      </c>
      <c r="C10" s="192" t="s">
        <v>998</v>
      </c>
      <c r="D10" s="49"/>
      <c r="E10" s="50"/>
      <c r="F10" s="50"/>
    </row>
    <row r="11" spans="2:6" ht="22.75" customHeight="1">
      <c r="B11" s="193" t="s">
        <v>649</v>
      </c>
      <c r="C11" s="192" t="s">
        <v>999</v>
      </c>
      <c r="D11" s="49"/>
      <c r="E11" s="50"/>
      <c r="F11" s="50"/>
    </row>
    <row r="12" spans="2:6" ht="22.75" customHeight="1">
      <c r="B12" s="193" t="s">
        <v>650</v>
      </c>
      <c r="C12" s="192" t="s">
        <v>1000</v>
      </c>
      <c r="D12" s="49"/>
      <c r="E12" s="50"/>
      <c r="F12" s="50"/>
    </row>
    <row r="13" spans="2:6" ht="22.75" customHeight="1">
      <c r="B13" s="193" t="s">
        <v>651</v>
      </c>
      <c r="C13" s="192" t="s">
        <v>1001</v>
      </c>
      <c r="D13" s="49"/>
      <c r="E13" s="50"/>
      <c r="F13" s="50"/>
    </row>
    <row r="14" spans="2:6" ht="22.75" customHeight="1">
      <c r="B14" s="193" t="s">
        <v>652</v>
      </c>
      <c r="C14" s="192" t="s">
        <v>653</v>
      </c>
      <c r="D14" s="49"/>
      <c r="E14" s="50"/>
      <c r="F14" s="50"/>
    </row>
    <row r="15" spans="2:6" ht="22.75" customHeight="1">
      <c r="B15" s="193" t="s">
        <v>654</v>
      </c>
      <c r="C15" s="192" t="s">
        <v>655</v>
      </c>
      <c r="D15" s="49"/>
      <c r="E15" s="50"/>
      <c r="F15" s="50"/>
    </row>
    <row r="17" spans="3:3" ht="223">
      <c r="C17" s="288" t="s">
        <v>1002</v>
      </c>
    </row>
  </sheetData>
  <mergeCells count="1">
    <mergeCell ref="C2:D2"/>
  </mergeCells>
  <hyperlinks>
    <hyperlink ref="B5:C5" location="'EU LI3 - EU INS1'!A1" display="1."/>
    <hyperlink ref="B8:C8" location="'Detalle emisiones Matriz AT1'!A1" display="3.1."/>
    <hyperlink ref="B10:C10" location="'Detalle emisiones México'!A1" display="3.3."/>
    <hyperlink ref="B9:C9" location="'Detalle emisiones Matriz T2'!A1" display="3.2."/>
    <hyperlink ref="B11:C11" location="'Detalle emisiones USA'!A1" display="3.4."/>
    <hyperlink ref="B12:C12" location="'Detalle emisiones Amér.del Sur'!A1" display="3.5."/>
    <hyperlink ref="B13:C13" location="'Detalle emisión Turquia'!A1" display="3.6."/>
    <hyperlink ref="B14:C14" location="R.Apalancamiento!A1" display="4."/>
    <hyperlink ref="B6:C6" location="'Composición de capital'!A1" display="2."/>
    <hyperlink ref="B15" location="R.Apalancamiento!A1" display="4."/>
    <hyperlink ref="C5" location="'EU LI3 '!A1" display="EU LI3 - Resumen de las diferencias en los ámbitos de consolidación y Participaciones en empresas de seguros no deducidas"/>
    <hyperlink ref="C14" location="'Ratio de apalancamiento'!A1" display="Tabla de divulgación del ratio de apalancamiento"/>
    <hyperlink ref="C15" location="'Cumplimiento Normativo'!A1" display="Anexo cumplimiento normativo"/>
    <hyperlink ref="C6" location="'Composición de capital'!A1" display="'Composición de capital'!A1"/>
    <hyperlink ref="C8" location="'Detalle emisiones Matriz AT1'!A1" display="3.1."/>
    <hyperlink ref="C10" location="'Detalle emisiones México'!A1" display="3.3."/>
    <hyperlink ref="C9" location="'Detalle emisiones Matriz T2'!A1" display="3.2."/>
    <hyperlink ref="C11" location="'Detalle emisiones USA'!A1" display="3.4."/>
    <hyperlink ref="C12" location="'Detalle emisiones Amér.del Sur'!A1" display="3.5."/>
    <hyperlink ref="C13" location="'Detalle emisión Turquia'!A1" display="3.6."/>
  </hyperlinks>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G82"/>
  <sheetViews>
    <sheetView showGridLines="0" zoomScaleNormal="100" zoomScaleSheetLayoutView="80" workbookViewId="0">
      <selection activeCell="B3" sqref="B3"/>
    </sheetView>
  </sheetViews>
  <sheetFormatPr baseColWidth="10" defaultColWidth="7.92578125" defaultRowHeight="13"/>
  <cols>
    <col min="1" max="1" width="8.5703125" style="1" customWidth="1"/>
    <col min="2" max="2" width="5.92578125" style="1" customWidth="1"/>
    <col min="3" max="3" width="40.5703125" style="17" bestFit="1" customWidth="1"/>
    <col min="4" max="4" width="14.92578125" style="17" customWidth="1"/>
    <col min="5" max="5" width="13.92578125" style="17" customWidth="1"/>
    <col min="6" max="6" width="9.2109375" style="1" bestFit="1" customWidth="1"/>
    <col min="7" max="7" width="12.5703125" style="1" customWidth="1"/>
    <col min="8" max="9" width="12.42578125" style="1" customWidth="1"/>
    <col min="10" max="16384" width="7.92578125" style="1"/>
  </cols>
  <sheetData>
    <row r="1" spans="2:7">
      <c r="C1" s="1"/>
      <c r="D1" s="1"/>
      <c r="E1" s="1"/>
    </row>
    <row r="2" spans="2:7">
      <c r="B2" s="296" t="s">
        <v>1009</v>
      </c>
      <c r="C2" s="296"/>
      <c r="D2" s="296"/>
      <c r="E2" s="296"/>
      <c r="F2" s="296"/>
      <c r="G2" s="191"/>
    </row>
    <row r="3" spans="2:7">
      <c r="C3" s="1"/>
      <c r="D3" s="1"/>
      <c r="E3" s="1"/>
    </row>
    <row r="4" spans="2:7">
      <c r="B4" s="4"/>
      <c r="C4" s="4"/>
      <c r="D4" s="202">
        <v>43830</v>
      </c>
      <c r="E4" s="202">
        <v>43830</v>
      </c>
      <c r="F4" s="202">
        <v>43465</v>
      </c>
      <c r="G4" s="202">
        <v>43465</v>
      </c>
    </row>
    <row r="5" spans="2:7">
      <c r="B5" s="2"/>
      <c r="C5" s="2"/>
      <c r="D5" s="203" t="s">
        <v>685</v>
      </c>
      <c r="E5" s="203" t="s">
        <v>278</v>
      </c>
      <c r="F5" s="203" t="s">
        <v>685</v>
      </c>
      <c r="G5" s="203" t="s">
        <v>278</v>
      </c>
    </row>
    <row r="6" spans="2:7">
      <c r="B6" s="84" t="s">
        <v>279</v>
      </c>
      <c r="C6" s="86"/>
      <c r="D6" s="87"/>
      <c r="E6" s="87"/>
      <c r="F6" s="87"/>
      <c r="G6" s="87"/>
    </row>
    <row r="7" spans="2:7" ht="15.5">
      <c r="B7" s="88">
        <v>1</v>
      </c>
      <c r="C7" s="61" t="s">
        <v>280</v>
      </c>
      <c r="D7" s="89">
        <v>604858.27099999995</v>
      </c>
      <c r="E7" s="89">
        <v>604858.27099999995</v>
      </c>
      <c r="F7" s="89">
        <v>594011.68700000003</v>
      </c>
      <c r="G7" s="89">
        <v>594011.68700000003</v>
      </c>
    </row>
    <row r="8" spans="2:7">
      <c r="B8" s="90">
        <v>2</v>
      </c>
      <c r="C8" s="54" t="s">
        <v>281</v>
      </c>
      <c r="D8" s="65">
        <v>-7847.2790000000005</v>
      </c>
      <c r="E8" s="65">
        <v>-8656.2620000000006</v>
      </c>
      <c r="F8" s="65">
        <v>-9012.2330000000002</v>
      </c>
      <c r="G8" s="65">
        <v>-10079.532999999999</v>
      </c>
    </row>
    <row r="9" spans="2:7" ht="21.5">
      <c r="B9" s="204">
        <v>3</v>
      </c>
      <c r="C9" s="205" t="s">
        <v>282</v>
      </c>
      <c r="D9" s="206">
        <v>597010.99199999997</v>
      </c>
      <c r="E9" s="206">
        <v>596202.00899999996</v>
      </c>
      <c r="F9" s="206">
        <v>584999.45400000003</v>
      </c>
      <c r="G9" s="206">
        <v>583932.15399999998</v>
      </c>
    </row>
    <row r="10" spans="2:7">
      <c r="B10" s="84" t="s">
        <v>283</v>
      </c>
      <c r="C10" s="85"/>
      <c r="D10" s="91"/>
      <c r="E10" s="91"/>
      <c r="F10" s="91"/>
      <c r="G10" s="91"/>
    </row>
    <row r="11" spans="2:7" s="64" customFormat="1" ht="14">
      <c r="B11" s="66">
        <v>4</v>
      </c>
      <c r="C11" s="67" t="s">
        <v>384</v>
      </c>
      <c r="D11" s="63">
        <v>10850.120999999999</v>
      </c>
      <c r="E11" s="63">
        <v>10850.120999999999</v>
      </c>
      <c r="F11" s="63">
        <v>8996.6460000000006</v>
      </c>
      <c r="G11" s="63">
        <v>8996.6460000000006</v>
      </c>
    </row>
    <row r="12" spans="2:7" s="64" customFormat="1" ht="14">
      <c r="B12" s="68">
        <v>5</v>
      </c>
      <c r="C12" s="69" t="s">
        <v>385</v>
      </c>
      <c r="D12" s="65">
        <v>14707.732</v>
      </c>
      <c r="E12" s="65">
        <v>14707.732</v>
      </c>
      <c r="F12" s="65">
        <v>14280.476000000001</v>
      </c>
      <c r="G12" s="65">
        <v>14280.476000000001</v>
      </c>
    </row>
    <row r="13" spans="2:7" s="64" customFormat="1">
      <c r="B13" s="66" t="s">
        <v>284</v>
      </c>
      <c r="C13" s="67" t="s">
        <v>285</v>
      </c>
      <c r="D13" s="63">
        <v>0</v>
      </c>
      <c r="E13" s="63">
        <v>0</v>
      </c>
      <c r="F13" s="63" t="s">
        <v>386</v>
      </c>
      <c r="G13" s="63" t="s">
        <v>386</v>
      </c>
    </row>
    <row r="14" spans="2:7" s="64" customFormat="1" ht="14">
      <c r="B14" s="68">
        <v>6</v>
      </c>
      <c r="C14" s="69" t="s">
        <v>286</v>
      </c>
      <c r="D14" s="65">
        <v>0</v>
      </c>
      <c r="E14" s="65">
        <v>0</v>
      </c>
      <c r="F14" s="65" t="s">
        <v>386</v>
      </c>
      <c r="G14" s="65" t="s">
        <v>386</v>
      </c>
    </row>
    <row r="15" spans="2:7" s="64" customFormat="1" ht="14">
      <c r="B15" s="66">
        <v>7</v>
      </c>
      <c r="C15" s="67" t="s">
        <v>287</v>
      </c>
      <c r="D15" s="63">
        <v>-4007.7190000000001</v>
      </c>
      <c r="E15" s="63">
        <v>-4007.7190000000001</v>
      </c>
      <c r="F15" s="63">
        <v>-2067.3119999999999</v>
      </c>
      <c r="G15" s="63">
        <v>-2067.3119999999999</v>
      </c>
    </row>
    <row r="16" spans="2:7" s="64" customFormat="1">
      <c r="B16" s="68">
        <v>8</v>
      </c>
      <c r="C16" s="69" t="s">
        <v>288</v>
      </c>
      <c r="D16" s="65">
        <v>-9.5000000000000001E-2</v>
      </c>
      <c r="E16" s="65">
        <v>-9.5000000000000001E-2</v>
      </c>
      <c r="F16" s="65">
        <v>-5.7000000000000002E-2</v>
      </c>
      <c r="G16" s="65">
        <v>-5.7000000000000002E-2</v>
      </c>
    </row>
    <row r="17" spans="2:7" s="64" customFormat="1">
      <c r="B17" s="66">
        <v>9</v>
      </c>
      <c r="C17" s="67" t="s">
        <v>289</v>
      </c>
      <c r="D17" s="63">
        <v>16646.216</v>
      </c>
      <c r="E17" s="63">
        <v>16646.216</v>
      </c>
      <c r="F17" s="63">
        <v>14203.665999999999</v>
      </c>
      <c r="G17" s="63">
        <v>14203.665999999999</v>
      </c>
    </row>
    <row r="18" spans="2:7" s="64" customFormat="1" ht="14">
      <c r="B18" s="68">
        <v>10</v>
      </c>
      <c r="C18" s="69" t="s">
        <v>290</v>
      </c>
      <c r="D18" s="65">
        <v>-8737.2880000000005</v>
      </c>
      <c r="E18" s="65">
        <v>-8737.2880000000005</v>
      </c>
      <c r="F18" s="65">
        <v>-7473.9809999999998</v>
      </c>
      <c r="G18" s="65">
        <v>-7473.9809999999998</v>
      </c>
    </row>
    <row r="19" spans="2:7">
      <c r="B19" s="204">
        <v>11</v>
      </c>
      <c r="C19" s="205" t="s">
        <v>291</v>
      </c>
      <c r="D19" s="206">
        <v>29458.967000000001</v>
      </c>
      <c r="E19" s="206">
        <v>29458.967000000001</v>
      </c>
      <c r="F19" s="206">
        <v>27939.437999999998</v>
      </c>
      <c r="G19" s="206">
        <v>27939.437999999998</v>
      </c>
    </row>
    <row r="20" spans="2:7">
      <c r="B20" s="22" t="s">
        <v>292</v>
      </c>
      <c r="C20" s="85"/>
      <c r="D20" s="91"/>
      <c r="E20" s="91"/>
      <c r="F20" s="91"/>
      <c r="G20" s="91"/>
    </row>
    <row r="21" spans="2:7" s="64" customFormat="1" ht="15.5">
      <c r="B21" s="66">
        <v>12</v>
      </c>
      <c r="C21" s="62" t="s">
        <v>293</v>
      </c>
      <c r="D21" s="63">
        <v>36234.538</v>
      </c>
      <c r="E21" s="63">
        <v>36234.538</v>
      </c>
      <c r="F21" s="63">
        <v>28001.772000000001</v>
      </c>
      <c r="G21" s="63">
        <v>28001.772000000001</v>
      </c>
    </row>
    <row r="22" spans="2:7" s="64" customFormat="1" ht="15.5">
      <c r="B22" s="68">
        <v>13</v>
      </c>
      <c r="C22" s="54" t="s">
        <v>294</v>
      </c>
      <c r="D22" s="65">
        <v>-2107.85</v>
      </c>
      <c r="E22" s="65">
        <v>-2107.85</v>
      </c>
      <c r="F22" s="65">
        <v>-2188.3009999999999</v>
      </c>
      <c r="G22" s="65">
        <v>-2188.3009999999999</v>
      </c>
    </row>
    <row r="23" spans="2:7" s="64" customFormat="1" ht="15.5">
      <c r="B23" s="66">
        <v>14</v>
      </c>
      <c r="C23" s="62" t="s">
        <v>295</v>
      </c>
      <c r="D23" s="63">
        <v>3325.6770000000001</v>
      </c>
      <c r="E23" s="63">
        <v>3325.6770000000001</v>
      </c>
      <c r="F23" s="63">
        <v>5137.4690000000001</v>
      </c>
      <c r="G23" s="63">
        <v>5137.4690000000001</v>
      </c>
    </row>
    <row r="24" spans="2:7" s="64" customFormat="1" ht="15.5">
      <c r="B24" s="68" t="s">
        <v>296</v>
      </c>
      <c r="C24" s="54" t="s">
        <v>297</v>
      </c>
      <c r="D24" s="65">
        <v>0</v>
      </c>
      <c r="E24" s="65">
        <v>0</v>
      </c>
      <c r="F24" s="65" t="s">
        <v>386</v>
      </c>
      <c r="G24" s="65" t="s">
        <v>386</v>
      </c>
    </row>
    <row r="25" spans="2:7" s="64" customFormat="1">
      <c r="B25" s="66">
        <v>15</v>
      </c>
      <c r="C25" s="62" t="s">
        <v>298</v>
      </c>
      <c r="D25" s="63">
        <v>0</v>
      </c>
      <c r="E25" s="63">
        <v>0</v>
      </c>
      <c r="F25" s="63" t="s">
        <v>386</v>
      </c>
      <c r="G25" s="63" t="s">
        <v>386</v>
      </c>
    </row>
    <row r="26" spans="2:7" s="64" customFormat="1">
      <c r="B26" s="68" t="s">
        <v>299</v>
      </c>
      <c r="C26" s="54" t="s">
        <v>300</v>
      </c>
      <c r="D26" s="65">
        <v>0</v>
      </c>
      <c r="E26" s="65">
        <v>0</v>
      </c>
      <c r="F26" s="65" t="s">
        <v>386</v>
      </c>
      <c r="G26" s="65" t="s">
        <v>386</v>
      </c>
    </row>
    <row r="27" spans="2:7" ht="21.5">
      <c r="B27" s="204">
        <v>16</v>
      </c>
      <c r="C27" s="205" t="s">
        <v>301</v>
      </c>
      <c r="D27" s="206">
        <v>37452.364999999998</v>
      </c>
      <c r="E27" s="206">
        <v>37452.364999999998</v>
      </c>
      <c r="F27" s="206">
        <v>30950.94</v>
      </c>
      <c r="G27" s="206">
        <v>30950.94</v>
      </c>
    </row>
    <row r="28" spans="2:7">
      <c r="B28" s="22" t="s">
        <v>302</v>
      </c>
      <c r="C28" s="85"/>
      <c r="D28" s="91"/>
      <c r="E28" s="91"/>
      <c r="F28" s="91"/>
      <c r="G28" s="91"/>
    </row>
    <row r="29" spans="2:7">
      <c r="B29" s="92">
        <v>17</v>
      </c>
      <c r="C29" s="62" t="s">
        <v>303</v>
      </c>
      <c r="D29" s="63">
        <v>181025.93400000001</v>
      </c>
      <c r="E29" s="63">
        <v>181025.93400000001</v>
      </c>
      <c r="F29" s="63">
        <v>156534.59</v>
      </c>
      <c r="G29" s="63">
        <v>156534.59</v>
      </c>
    </row>
    <row r="30" spans="2:7">
      <c r="B30" s="90">
        <v>18</v>
      </c>
      <c r="C30" s="54" t="s">
        <v>304</v>
      </c>
      <c r="D30" s="65">
        <v>-113860.769</v>
      </c>
      <c r="E30" s="65">
        <v>-113860.769</v>
      </c>
      <c r="F30" s="65">
        <v>-95125.797999999995</v>
      </c>
      <c r="G30" s="65">
        <v>-95125.797999999995</v>
      </c>
    </row>
    <row r="31" spans="2:7">
      <c r="B31" s="204">
        <v>19</v>
      </c>
      <c r="C31" s="205" t="s">
        <v>305</v>
      </c>
      <c r="D31" s="206">
        <v>67165.164999999994</v>
      </c>
      <c r="E31" s="206">
        <v>67165.164999999994</v>
      </c>
      <c r="F31" s="206">
        <v>61408.792000000001</v>
      </c>
      <c r="G31" s="206">
        <v>61408.792000000001</v>
      </c>
    </row>
    <row r="32" spans="2:7">
      <c r="B32" s="22" t="s">
        <v>306</v>
      </c>
      <c r="C32" s="85"/>
      <c r="D32" s="91"/>
      <c r="E32" s="91"/>
      <c r="F32" s="91"/>
      <c r="G32" s="91"/>
    </row>
    <row r="33" spans="2:7" s="64" customFormat="1" ht="15.5">
      <c r="B33" s="66" t="s">
        <v>307</v>
      </c>
      <c r="C33" s="62" t="s">
        <v>308</v>
      </c>
      <c r="D33" s="63" t="s">
        <v>386</v>
      </c>
      <c r="E33" s="63" t="s">
        <v>386</v>
      </c>
      <c r="F33" s="63" t="s">
        <v>386</v>
      </c>
      <c r="G33" s="63" t="s">
        <v>386</v>
      </c>
    </row>
    <row r="34" spans="2:7" s="64" customFormat="1" ht="15.5">
      <c r="B34" s="68" t="s">
        <v>309</v>
      </c>
      <c r="C34" s="54" t="s">
        <v>310</v>
      </c>
      <c r="D34" s="65" t="s">
        <v>386</v>
      </c>
      <c r="E34" s="65" t="s">
        <v>386</v>
      </c>
      <c r="F34" s="65" t="s">
        <v>386</v>
      </c>
      <c r="G34" s="65" t="s">
        <v>386</v>
      </c>
    </row>
    <row r="35" spans="2:7">
      <c r="B35" s="23" t="s">
        <v>311</v>
      </c>
      <c r="C35" s="93"/>
      <c r="D35" s="94"/>
      <c r="E35" s="94"/>
      <c r="F35" s="94"/>
      <c r="G35" s="94"/>
    </row>
    <row r="36" spans="2:7">
      <c r="B36" s="90">
        <v>20</v>
      </c>
      <c r="C36" s="54" t="s">
        <v>312</v>
      </c>
      <c r="D36" s="65">
        <v>49701.237000000001</v>
      </c>
      <c r="E36" s="65">
        <v>48775.286</v>
      </c>
      <c r="F36" s="65">
        <v>45947.309000000001</v>
      </c>
      <c r="G36" s="65">
        <v>45046.535000000003</v>
      </c>
    </row>
    <row r="37" spans="2:7" ht="21.5">
      <c r="B37" s="204">
        <v>21</v>
      </c>
      <c r="C37" s="205" t="s">
        <v>656</v>
      </c>
      <c r="D37" s="207">
        <v>731087.48899999994</v>
      </c>
      <c r="E37" s="207">
        <v>730278.50600000005</v>
      </c>
      <c r="F37" s="207">
        <v>705298.62399999995</v>
      </c>
      <c r="G37" s="207">
        <v>704231.32400000002</v>
      </c>
    </row>
    <row r="38" spans="2:7">
      <c r="B38" s="22" t="s">
        <v>313</v>
      </c>
      <c r="C38" s="85"/>
      <c r="D38" s="95"/>
      <c r="E38" s="95"/>
      <c r="F38" s="95"/>
      <c r="G38" s="95"/>
    </row>
    <row r="39" spans="2:7">
      <c r="B39" s="204">
        <v>22</v>
      </c>
      <c r="C39" s="205" t="s">
        <v>313</v>
      </c>
      <c r="D39" s="208">
        <v>6.8000000000000005E-2</v>
      </c>
      <c r="E39" s="208">
        <v>6.6799999999999998E-2</v>
      </c>
      <c r="F39" s="208">
        <v>6.5100000000000005E-2</v>
      </c>
      <c r="G39" s="208">
        <v>6.4000000000000001E-2</v>
      </c>
    </row>
    <row r="40" spans="2:7">
      <c r="B40" s="22" t="s">
        <v>314</v>
      </c>
      <c r="C40" s="85"/>
      <c r="D40" s="95"/>
      <c r="E40" s="95"/>
      <c r="F40" s="95"/>
      <c r="G40" s="95"/>
    </row>
    <row r="41" spans="2:7">
      <c r="B41" s="92" t="s">
        <v>315</v>
      </c>
      <c r="C41" s="62" t="s">
        <v>316</v>
      </c>
      <c r="D41" s="96" t="s">
        <v>387</v>
      </c>
      <c r="E41" s="96" t="s">
        <v>318</v>
      </c>
      <c r="F41" s="96" t="s">
        <v>317</v>
      </c>
      <c r="G41" s="96" t="s">
        <v>318</v>
      </c>
    </row>
    <row r="42" spans="2:7" ht="15.5">
      <c r="B42" s="68" t="s">
        <v>319</v>
      </c>
      <c r="C42" s="54" t="s">
        <v>320</v>
      </c>
      <c r="D42" s="65">
        <v>0</v>
      </c>
      <c r="E42" s="65">
        <v>0</v>
      </c>
      <c r="F42" s="65">
        <v>0</v>
      </c>
      <c r="G42" s="65">
        <v>0</v>
      </c>
    </row>
    <row r="43" spans="2:7">
      <c r="F43" s="17"/>
      <c r="G43" s="17"/>
    </row>
    <row r="44" spans="2:7">
      <c r="B44" s="301" t="s">
        <v>321</v>
      </c>
      <c r="C44" s="301"/>
      <c r="D44" s="301"/>
      <c r="E44" s="301"/>
      <c r="F44" s="301"/>
      <c r="G44" s="16"/>
    </row>
    <row r="45" spans="2:7">
      <c r="B45" s="4"/>
      <c r="C45" s="4"/>
      <c r="D45" s="202">
        <v>43830</v>
      </c>
      <c r="E45" s="202">
        <v>43830</v>
      </c>
      <c r="F45" s="202">
        <v>43465</v>
      </c>
      <c r="G45" s="202">
        <v>43465</v>
      </c>
    </row>
    <row r="46" spans="2:7">
      <c r="B46" s="2"/>
      <c r="C46" s="2"/>
      <c r="D46" s="203" t="s">
        <v>277</v>
      </c>
      <c r="E46" s="203" t="s">
        <v>278</v>
      </c>
      <c r="F46" s="203" t="s">
        <v>277</v>
      </c>
      <c r="G46" s="203" t="s">
        <v>278</v>
      </c>
    </row>
    <row r="47" spans="2:7">
      <c r="B47" s="15" t="s">
        <v>322</v>
      </c>
      <c r="C47" s="62" t="s">
        <v>323</v>
      </c>
      <c r="D47" s="52">
        <v>604858.27099999995</v>
      </c>
      <c r="E47" s="52">
        <v>604858.27099999995</v>
      </c>
      <c r="F47" s="52">
        <v>594011.68700000003</v>
      </c>
      <c r="G47" s="52">
        <v>594011.68700000003</v>
      </c>
    </row>
    <row r="48" spans="2:7">
      <c r="B48" s="3" t="s">
        <v>324</v>
      </c>
      <c r="C48" s="54" t="s">
        <v>325</v>
      </c>
      <c r="D48" s="51">
        <v>64387.906999999999</v>
      </c>
      <c r="E48" s="51">
        <v>64387.906999999999</v>
      </c>
      <c r="F48" s="51">
        <v>70778.713000000003</v>
      </c>
      <c r="G48" s="51">
        <v>70778.713000000003</v>
      </c>
    </row>
    <row r="49" spans="2:7">
      <c r="B49" s="15" t="s">
        <v>326</v>
      </c>
      <c r="C49" s="62" t="s">
        <v>327</v>
      </c>
      <c r="D49" s="52">
        <v>540470.36399999994</v>
      </c>
      <c r="E49" s="52">
        <v>540470.36399999994</v>
      </c>
      <c r="F49" s="52">
        <v>523232.97399999999</v>
      </c>
      <c r="G49" s="52">
        <v>523232.97399999999</v>
      </c>
    </row>
    <row r="50" spans="2:7">
      <c r="B50" s="3" t="s">
        <v>328</v>
      </c>
      <c r="C50" s="54" t="s">
        <v>329</v>
      </c>
      <c r="D50" s="51">
        <v>183.19900000000001</v>
      </c>
      <c r="E50" s="51">
        <v>183.19900000000001</v>
      </c>
      <c r="F50" s="51">
        <v>35.436</v>
      </c>
      <c r="G50" s="51">
        <v>35.436</v>
      </c>
    </row>
    <row r="51" spans="2:7">
      <c r="B51" s="15" t="s">
        <v>330</v>
      </c>
      <c r="C51" s="62" t="s">
        <v>331</v>
      </c>
      <c r="D51" s="52">
        <v>127355.715</v>
      </c>
      <c r="E51" s="52">
        <v>127355.715</v>
      </c>
      <c r="F51" s="52">
        <v>117075.734</v>
      </c>
      <c r="G51" s="52">
        <v>117075.734</v>
      </c>
    </row>
    <row r="52" spans="2:7" ht="15.5">
      <c r="B52" s="3" t="s">
        <v>332</v>
      </c>
      <c r="C52" s="54" t="s">
        <v>333</v>
      </c>
      <c r="D52" s="51">
        <v>10607.69</v>
      </c>
      <c r="E52" s="51">
        <v>10607.69</v>
      </c>
      <c r="F52" s="51">
        <v>10576.669</v>
      </c>
      <c r="G52" s="51">
        <v>10576.669</v>
      </c>
    </row>
    <row r="53" spans="2:7">
      <c r="B53" s="15" t="s">
        <v>334</v>
      </c>
      <c r="C53" s="62" t="s">
        <v>335</v>
      </c>
      <c r="D53" s="52">
        <v>38271.373</v>
      </c>
      <c r="E53" s="52">
        <v>38271.373</v>
      </c>
      <c r="F53" s="52">
        <v>40897.127</v>
      </c>
      <c r="G53" s="52">
        <v>40897.127</v>
      </c>
    </row>
    <row r="54" spans="2:7">
      <c r="B54" s="3" t="s">
        <v>336</v>
      </c>
      <c r="C54" s="54" t="s">
        <v>337</v>
      </c>
      <c r="D54" s="51">
        <v>110404.431</v>
      </c>
      <c r="E54" s="51">
        <v>110404.431</v>
      </c>
      <c r="F54" s="51">
        <v>113504.71799999999</v>
      </c>
      <c r="G54" s="51">
        <v>113504.71799999999</v>
      </c>
    </row>
    <row r="55" spans="2:7">
      <c r="B55" s="15" t="s">
        <v>338</v>
      </c>
      <c r="C55" s="62" t="s">
        <v>339</v>
      </c>
      <c r="D55" s="52">
        <v>76501.123999999996</v>
      </c>
      <c r="E55" s="52">
        <v>76501.123999999996</v>
      </c>
      <c r="F55" s="52">
        <v>72713.884000000005</v>
      </c>
      <c r="G55" s="52">
        <v>72713.884000000005</v>
      </c>
    </row>
    <row r="56" spans="2:7">
      <c r="B56" s="3" t="s">
        <v>340</v>
      </c>
      <c r="C56" s="54" t="s">
        <v>341</v>
      </c>
      <c r="D56" s="51">
        <v>133734.98300000001</v>
      </c>
      <c r="E56" s="51">
        <v>133734.98300000001</v>
      </c>
      <c r="F56" s="51">
        <v>125690.349</v>
      </c>
      <c r="G56" s="51">
        <v>125690.349</v>
      </c>
    </row>
    <row r="57" spans="2:7">
      <c r="B57" s="15" t="s">
        <v>342</v>
      </c>
      <c r="C57" s="62" t="s">
        <v>343</v>
      </c>
      <c r="D57" s="52">
        <v>8154.634</v>
      </c>
      <c r="E57" s="52">
        <v>8154.634</v>
      </c>
      <c r="F57" s="52">
        <v>8999.3829999999998</v>
      </c>
      <c r="G57" s="52">
        <v>8999.3829999999998</v>
      </c>
    </row>
    <row r="58" spans="2:7">
      <c r="B58" s="3" t="s">
        <v>344</v>
      </c>
      <c r="C58" s="54" t="s">
        <v>345</v>
      </c>
      <c r="D58" s="51">
        <v>35257.214999999997</v>
      </c>
      <c r="E58" s="51">
        <v>35257.214999999997</v>
      </c>
      <c r="F58" s="51">
        <v>33739.673999999999</v>
      </c>
      <c r="G58" s="51">
        <v>33739.673999999999</v>
      </c>
    </row>
    <row r="73" spans="4:7">
      <c r="D73" s="18"/>
      <c r="E73" s="18"/>
      <c r="F73" s="18"/>
      <c r="G73" s="18"/>
    </row>
    <row r="74" spans="4:7">
      <c r="D74" s="18"/>
      <c r="E74" s="18"/>
      <c r="F74" s="18"/>
      <c r="G74" s="18"/>
    </row>
    <row r="75" spans="4:7">
      <c r="D75" s="18"/>
      <c r="E75" s="18"/>
      <c r="F75" s="18"/>
      <c r="G75" s="18"/>
    </row>
    <row r="76" spans="4:7">
      <c r="D76" s="18"/>
      <c r="E76" s="18"/>
      <c r="F76" s="18"/>
      <c r="G76" s="18"/>
    </row>
    <row r="77" spans="4:7">
      <c r="D77" s="18"/>
      <c r="E77" s="18"/>
      <c r="F77" s="18"/>
      <c r="G77" s="18"/>
    </row>
    <row r="78" spans="4:7">
      <c r="D78" s="18"/>
      <c r="E78" s="18"/>
      <c r="F78" s="18"/>
      <c r="G78" s="18"/>
    </row>
    <row r="79" spans="4:7">
      <c r="D79" s="18"/>
      <c r="E79" s="18"/>
      <c r="F79" s="18"/>
      <c r="G79" s="18"/>
    </row>
    <row r="80" spans="4:7">
      <c r="D80" s="18"/>
      <c r="E80" s="18"/>
      <c r="F80" s="18"/>
      <c r="G80" s="18"/>
    </row>
    <row r="81" spans="4:7">
      <c r="D81" s="18"/>
      <c r="E81" s="18"/>
      <c r="F81" s="18"/>
      <c r="G81" s="18"/>
    </row>
    <row r="82" spans="4:7">
      <c r="D82" s="18"/>
      <c r="E82" s="18"/>
      <c r="F82" s="18"/>
      <c r="G82" s="18"/>
    </row>
  </sheetData>
  <mergeCells count="2">
    <mergeCell ref="B44:F44"/>
    <mergeCell ref="B2:F2"/>
  </mergeCells>
  <pageMargins left="0.75" right="0.75" top="1" bottom="1" header="0.5" footer="0.5"/>
  <pageSetup paperSize="9" scale="73" orientation="landscape" r:id="rId1"/>
  <headerFooter alignWithMargins="0"/>
  <rowBreaks count="1" manualBreakCount="1">
    <brk id="43"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51"/>
  <sheetViews>
    <sheetView showGridLines="0" zoomScaleNormal="100" workbookViewId="0">
      <selection activeCell="B1" sqref="B1"/>
    </sheetView>
  </sheetViews>
  <sheetFormatPr baseColWidth="10" defaultColWidth="8.7109375" defaultRowHeight="14.5"/>
  <cols>
    <col min="1" max="1" width="8.5703125" customWidth="1"/>
    <col min="2" max="2" width="23.92578125" customWidth="1"/>
    <col min="3" max="3" width="69.2109375" customWidth="1"/>
    <col min="4" max="4" width="7.5703125" customWidth="1"/>
    <col min="5" max="5" width="32.42578125" customWidth="1"/>
    <col min="6" max="6" width="30.5703125" bestFit="1" customWidth="1"/>
  </cols>
  <sheetData>
    <row r="2" spans="1:6" s="6" customFormat="1">
      <c r="A2" s="8"/>
      <c r="B2" s="292" t="s">
        <v>1010</v>
      </c>
      <c r="C2" s="40"/>
      <c r="D2" s="40"/>
      <c r="E2" s="42"/>
      <c r="F2" s="42"/>
    </row>
    <row r="4" spans="1:6" ht="27" customHeight="1">
      <c r="B4" s="306" t="s">
        <v>995</v>
      </c>
      <c r="C4" s="306"/>
      <c r="D4" s="306"/>
      <c r="E4" s="306"/>
      <c r="F4" s="306"/>
    </row>
    <row r="7" spans="1:6" ht="22">
      <c r="B7" s="196" t="s">
        <v>412</v>
      </c>
      <c r="C7" s="196" t="s">
        <v>413</v>
      </c>
      <c r="D7" s="196"/>
      <c r="E7" s="196" t="s">
        <v>414</v>
      </c>
      <c r="F7" s="196" t="s">
        <v>856</v>
      </c>
    </row>
    <row r="8" spans="1:6" ht="20.5" customHeight="1">
      <c r="B8" s="307" t="s">
        <v>415</v>
      </c>
      <c r="C8" s="307"/>
      <c r="D8" s="307"/>
      <c r="E8" s="307"/>
      <c r="F8" s="307"/>
    </row>
    <row r="9" spans="1:6" ht="24">
      <c r="B9" s="287" t="s">
        <v>416</v>
      </c>
      <c r="C9" s="71" t="s">
        <v>417</v>
      </c>
      <c r="D9" s="71"/>
      <c r="E9" s="71" t="s">
        <v>857</v>
      </c>
      <c r="F9" s="71"/>
    </row>
    <row r="10" spans="1:6" ht="36">
      <c r="B10" s="72" t="s">
        <v>418</v>
      </c>
      <c r="C10" s="71" t="s">
        <v>419</v>
      </c>
      <c r="D10" s="71"/>
      <c r="E10" s="71" t="s">
        <v>420</v>
      </c>
      <c r="F10" s="71"/>
    </row>
    <row r="11" spans="1:6" ht="72">
      <c r="B11" s="70" t="s">
        <v>421</v>
      </c>
      <c r="C11" s="73" t="s">
        <v>422</v>
      </c>
      <c r="D11" s="73"/>
      <c r="E11" s="71" t="s">
        <v>423</v>
      </c>
      <c r="F11" s="71"/>
    </row>
    <row r="12" spans="1:6" ht="108">
      <c r="B12" s="72" t="s">
        <v>424</v>
      </c>
      <c r="C12" s="71" t="s">
        <v>425</v>
      </c>
      <c r="D12" s="71"/>
      <c r="E12" s="71" t="s">
        <v>858</v>
      </c>
      <c r="F12" s="71"/>
    </row>
    <row r="13" spans="1:6" ht="19.149999999999999" customHeight="1">
      <c r="B13" s="307" t="s">
        <v>426</v>
      </c>
      <c r="C13" s="307"/>
      <c r="D13" s="307"/>
      <c r="E13" s="307"/>
      <c r="F13" s="307"/>
    </row>
    <row r="14" spans="1:6" ht="48">
      <c r="B14" s="303" t="s">
        <v>427</v>
      </c>
      <c r="C14" s="74" t="s">
        <v>428</v>
      </c>
      <c r="D14" s="74"/>
      <c r="E14" s="209" t="s">
        <v>859</v>
      </c>
      <c r="F14" s="209" t="s">
        <v>860</v>
      </c>
    </row>
    <row r="15" spans="1:6" ht="24">
      <c r="B15" s="304"/>
      <c r="C15" s="75" t="s">
        <v>429</v>
      </c>
      <c r="D15" s="75"/>
      <c r="E15" s="83" t="s">
        <v>861</v>
      </c>
      <c r="F15" s="83" t="s">
        <v>862</v>
      </c>
    </row>
    <row r="16" spans="1:6" ht="60">
      <c r="B16" s="304"/>
      <c r="C16" s="75" t="s">
        <v>430</v>
      </c>
      <c r="D16" s="75"/>
      <c r="E16" s="83" t="s">
        <v>863</v>
      </c>
      <c r="F16" s="83" t="s">
        <v>864</v>
      </c>
    </row>
    <row r="17" spans="2:7" ht="24">
      <c r="B17" s="304"/>
      <c r="C17" s="76" t="s">
        <v>431</v>
      </c>
      <c r="D17" s="76"/>
      <c r="E17" s="83" t="s">
        <v>865</v>
      </c>
      <c r="F17" s="83" t="s">
        <v>866</v>
      </c>
    </row>
    <row r="18" spans="2:7" ht="24">
      <c r="B18" s="304"/>
      <c r="C18" s="75" t="s">
        <v>432</v>
      </c>
      <c r="D18" s="75"/>
      <c r="E18" s="83" t="s">
        <v>867</v>
      </c>
      <c r="F18" s="83" t="s">
        <v>862</v>
      </c>
    </row>
    <row r="19" spans="2:7" ht="24">
      <c r="B19" s="305"/>
      <c r="C19" s="77" t="s">
        <v>433</v>
      </c>
      <c r="D19" s="77"/>
      <c r="E19" s="210" t="s">
        <v>867</v>
      </c>
      <c r="F19" s="210" t="s">
        <v>862</v>
      </c>
    </row>
    <row r="20" spans="2:7">
      <c r="B20" s="303" t="s">
        <v>434</v>
      </c>
      <c r="C20" s="78" t="s">
        <v>435</v>
      </c>
      <c r="D20" s="78"/>
      <c r="E20" s="209" t="s">
        <v>436</v>
      </c>
      <c r="F20" s="209" t="s">
        <v>868</v>
      </c>
    </row>
    <row r="21" spans="2:7">
      <c r="B21" s="304"/>
      <c r="C21" s="79" t="s">
        <v>437</v>
      </c>
      <c r="D21" s="79"/>
      <c r="E21" s="83" t="s">
        <v>436</v>
      </c>
      <c r="F21" s="83" t="s">
        <v>868</v>
      </c>
    </row>
    <row r="22" spans="2:7">
      <c r="B22" s="304"/>
      <c r="C22" s="79" t="s">
        <v>438</v>
      </c>
      <c r="D22" s="79"/>
      <c r="E22" s="83" t="s">
        <v>436</v>
      </c>
      <c r="F22" s="83" t="s">
        <v>868</v>
      </c>
    </row>
    <row r="23" spans="2:7" ht="24">
      <c r="B23" s="304"/>
      <c r="C23" s="79" t="s">
        <v>439</v>
      </c>
      <c r="D23" s="79"/>
      <c r="E23" s="83" t="s">
        <v>867</v>
      </c>
      <c r="F23" s="83" t="s">
        <v>862</v>
      </c>
      <c r="G23" s="39"/>
    </row>
    <row r="24" spans="2:7" ht="24">
      <c r="B24" s="305"/>
      <c r="C24" s="80" t="s">
        <v>440</v>
      </c>
      <c r="D24" s="80"/>
      <c r="E24" s="210" t="s">
        <v>867</v>
      </c>
      <c r="F24" s="210" t="s">
        <v>862</v>
      </c>
    </row>
    <row r="25" spans="2:7">
      <c r="B25" s="303" t="s">
        <v>441</v>
      </c>
      <c r="C25" s="74" t="s">
        <v>442</v>
      </c>
      <c r="D25" s="74"/>
      <c r="E25" s="209" t="s">
        <v>443</v>
      </c>
      <c r="F25" s="209" t="s">
        <v>869</v>
      </c>
    </row>
    <row r="26" spans="2:7" ht="60">
      <c r="B26" s="304"/>
      <c r="C26" s="75" t="s">
        <v>444</v>
      </c>
      <c r="D26" s="75"/>
      <c r="E26" s="83" t="s">
        <v>445</v>
      </c>
      <c r="F26" s="83"/>
    </row>
    <row r="27" spans="2:7" ht="24">
      <c r="B27" s="304"/>
      <c r="C27" s="75" t="s">
        <v>446</v>
      </c>
      <c r="D27" s="75"/>
      <c r="E27" s="83" t="s">
        <v>447</v>
      </c>
      <c r="F27" s="83"/>
    </row>
    <row r="28" spans="2:7" ht="24">
      <c r="B28" s="304"/>
      <c r="C28" s="75" t="s">
        <v>448</v>
      </c>
      <c r="D28" s="75"/>
      <c r="E28" s="83" t="s">
        <v>447</v>
      </c>
      <c r="F28" s="83"/>
    </row>
    <row r="29" spans="2:7">
      <c r="B29" s="305"/>
      <c r="C29" s="77" t="s">
        <v>449</v>
      </c>
      <c r="D29" s="77"/>
      <c r="E29" s="210" t="s">
        <v>450</v>
      </c>
      <c r="F29" s="210"/>
    </row>
    <row r="30" spans="2:7" ht="36">
      <c r="B30" s="303" t="s">
        <v>451</v>
      </c>
      <c r="C30" s="74" t="s">
        <v>452</v>
      </c>
      <c r="D30" s="74"/>
      <c r="E30" s="209" t="s">
        <v>453</v>
      </c>
      <c r="F30" s="209" t="s">
        <v>870</v>
      </c>
    </row>
    <row r="31" spans="2:7" ht="24">
      <c r="B31" s="304"/>
      <c r="C31" s="75" t="s">
        <v>454</v>
      </c>
      <c r="D31" s="75"/>
      <c r="E31" s="83" t="s">
        <v>455</v>
      </c>
      <c r="F31" s="83"/>
    </row>
    <row r="32" spans="2:7" ht="24">
      <c r="B32" s="304"/>
      <c r="C32" s="75" t="s">
        <v>456</v>
      </c>
      <c r="D32" s="75"/>
      <c r="E32" s="83" t="s">
        <v>871</v>
      </c>
      <c r="F32" s="83"/>
    </row>
    <row r="33" spans="2:6" ht="48">
      <c r="B33" s="304"/>
      <c r="C33" s="75" t="s">
        <v>457</v>
      </c>
      <c r="D33" s="75"/>
      <c r="E33" s="83" t="s">
        <v>453</v>
      </c>
      <c r="F33" s="83"/>
    </row>
    <row r="34" spans="2:6" ht="24">
      <c r="B34" s="304"/>
      <c r="C34" s="75" t="s">
        <v>458</v>
      </c>
      <c r="D34" s="75"/>
      <c r="E34" s="83" t="s">
        <v>455</v>
      </c>
      <c r="F34" s="83"/>
    </row>
    <row r="35" spans="2:6" ht="24">
      <c r="B35" s="305"/>
      <c r="C35" s="77" t="s">
        <v>459</v>
      </c>
      <c r="D35" s="77"/>
      <c r="E35" s="210" t="s">
        <v>155</v>
      </c>
      <c r="F35" s="210"/>
    </row>
    <row r="36" spans="2:6">
      <c r="B36" s="303" t="s">
        <v>460</v>
      </c>
      <c r="C36" s="81" t="s">
        <v>461</v>
      </c>
      <c r="D36" s="81"/>
      <c r="E36" s="209" t="s">
        <v>462</v>
      </c>
      <c r="F36" s="209"/>
    </row>
    <row r="37" spans="2:6" ht="24">
      <c r="B37" s="304"/>
      <c r="C37" s="75" t="s">
        <v>463</v>
      </c>
      <c r="D37" s="75"/>
      <c r="E37" s="83" t="s">
        <v>872</v>
      </c>
      <c r="F37" s="83"/>
    </row>
    <row r="38" spans="2:6">
      <c r="B38" s="304"/>
      <c r="C38" s="75" t="s">
        <v>464</v>
      </c>
      <c r="D38" s="75"/>
      <c r="E38" s="83" t="s">
        <v>465</v>
      </c>
      <c r="F38" s="83"/>
    </row>
    <row r="39" spans="2:6">
      <c r="B39" s="304"/>
      <c r="C39" s="75" t="s">
        <v>466</v>
      </c>
      <c r="D39" s="75"/>
      <c r="E39" s="83" t="s">
        <v>465</v>
      </c>
      <c r="F39" s="83"/>
    </row>
    <row r="40" spans="2:6">
      <c r="B40" s="304"/>
      <c r="C40" s="75" t="s">
        <v>467</v>
      </c>
      <c r="D40" s="75"/>
      <c r="E40" s="83" t="s">
        <v>465</v>
      </c>
      <c r="F40" s="83"/>
    </row>
    <row r="41" spans="2:6">
      <c r="B41" s="304"/>
      <c r="C41" s="75" t="s">
        <v>468</v>
      </c>
      <c r="D41" s="75"/>
      <c r="E41" s="83" t="s">
        <v>465</v>
      </c>
      <c r="F41" s="83"/>
    </row>
    <row r="42" spans="2:6" ht="24">
      <c r="B42" s="305"/>
      <c r="C42" s="77" t="s">
        <v>469</v>
      </c>
      <c r="D42" s="77"/>
      <c r="E42" s="210" t="s">
        <v>465</v>
      </c>
      <c r="F42" s="210"/>
    </row>
    <row r="43" spans="2:6">
      <c r="B43" s="303" t="s">
        <v>470</v>
      </c>
      <c r="C43" s="74" t="s">
        <v>471</v>
      </c>
      <c r="D43" s="74"/>
      <c r="E43" s="209" t="s">
        <v>472</v>
      </c>
      <c r="F43" s="209"/>
    </row>
    <row r="44" spans="2:6">
      <c r="B44" s="304"/>
      <c r="C44" s="75" t="s">
        <v>473</v>
      </c>
      <c r="D44" s="75"/>
      <c r="E44" s="83" t="s">
        <v>474</v>
      </c>
      <c r="F44" s="83"/>
    </row>
    <row r="45" spans="2:6">
      <c r="B45" s="304"/>
      <c r="C45" s="75" t="s">
        <v>475</v>
      </c>
      <c r="D45" s="75"/>
      <c r="E45" s="83" t="s">
        <v>476</v>
      </c>
      <c r="F45" s="83"/>
    </row>
    <row r="46" spans="2:6" ht="24">
      <c r="B46" s="304"/>
      <c r="C46" s="75" t="s">
        <v>477</v>
      </c>
      <c r="D46" s="75"/>
      <c r="E46" s="83" t="s">
        <v>657</v>
      </c>
      <c r="F46" s="83"/>
    </row>
    <row r="47" spans="2:6" ht="24">
      <c r="B47" s="304"/>
      <c r="C47" s="75" t="s">
        <v>478</v>
      </c>
      <c r="D47" s="75"/>
      <c r="E47" s="83" t="s">
        <v>481</v>
      </c>
      <c r="F47" s="83"/>
    </row>
    <row r="48" spans="2:6" ht="24">
      <c r="B48" s="304"/>
      <c r="C48" s="75" t="s">
        <v>480</v>
      </c>
      <c r="D48" s="75"/>
      <c r="E48" s="83" t="s">
        <v>481</v>
      </c>
      <c r="F48" s="83"/>
    </row>
    <row r="49" spans="2:6" ht="24">
      <c r="B49" s="304"/>
      <c r="C49" s="75" t="s">
        <v>482</v>
      </c>
      <c r="D49" s="75"/>
      <c r="E49" s="83" t="s">
        <v>479</v>
      </c>
      <c r="F49" s="83"/>
    </row>
    <row r="50" spans="2:6">
      <c r="B50" s="304"/>
      <c r="C50" s="75" t="s">
        <v>483</v>
      </c>
      <c r="D50" s="75"/>
      <c r="E50" s="83" t="s">
        <v>479</v>
      </c>
      <c r="F50" s="83"/>
    </row>
    <row r="51" spans="2:6">
      <c r="B51" s="305"/>
      <c r="C51" s="77" t="s">
        <v>484</v>
      </c>
      <c r="D51" s="77"/>
      <c r="E51" s="210" t="s">
        <v>155</v>
      </c>
      <c r="F51" s="210"/>
    </row>
    <row r="52" spans="2:6">
      <c r="B52" s="303" t="s">
        <v>485</v>
      </c>
      <c r="C52" s="74" t="s">
        <v>486</v>
      </c>
      <c r="D52" s="74"/>
      <c r="E52" s="209" t="s">
        <v>873</v>
      </c>
      <c r="F52" s="209"/>
    </row>
    <row r="53" spans="2:6">
      <c r="B53" s="305"/>
      <c r="C53" s="77" t="s">
        <v>487</v>
      </c>
      <c r="D53" s="77"/>
      <c r="E53" s="210" t="s">
        <v>873</v>
      </c>
      <c r="F53" s="210"/>
    </row>
    <row r="54" spans="2:6" ht="24">
      <c r="B54" s="82" t="s">
        <v>488</v>
      </c>
      <c r="C54" s="71" t="s">
        <v>489</v>
      </c>
      <c r="D54" s="71"/>
      <c r="E54" s="211" t="s">
        <v>873</v>
      </c>
      <c r="F54" s="211"/>
    </row>
    <row r="55" spans="2:6">
      <c r="B55" s="303" t="s">
        <v>490</v>
      </c>
      <c r="C55" s="74" t="s">
        <v>491</v>
      </c>
      <c r="D55" s="74"/>
      <c r="E55" s="209" t="s">
        <v>874</v>
      </c>
      <c r="F55" s="209" t="s">
        <v>875</v>
      </c>
    </row>
    <row r="56" spans="2:6" ht="24">
      <c r="B56" s="304"/>
      <c r="C56" s="75" t="s">
        <v>492</v>
      </c>
      <c r="D56" s="75"/>
      <c r="E56" s="83" t="s">
        <v>874</v>
      </c>
      <c r="F56" s="83" t="s">
        <v>875</v>
      </c>
    </row>
    <row r="57" spans="2:6" ht="24">
      <c r="B57" s="304"/>
      <c r="C57" s="75" t="s">
        <v>493</v>
      </c>
      <c r="D57" s="75"/>
      <c r="E57" s="83" t="s">
        <v>494</v>
      </c>
      <c r="F57" s="83"/>
    </row>
    <row r="58" spans="2:6" ht="24">
      <c r="B58" s="304"/>
      <c r="C58" s="75" t="s">
        <v>495</v>
      </c>
      <c r="D58" s="75"/>
      <c r="E58" s="83" t="s">
        <v>494</v>
      </c>
      <c r="F58" s="83"/>
    </row>
    <row r="59" spans="2:6">
      <c r="B59" s="304"/>
      <c r="C59" s="75" t="s">
        <v>497</v>
      </c>
      <c r="D59" s="75"/>
      <c r="E59" s="83" t="s">
        <v>494</v>
      </c>
      <c r="F59" s="83"/>
    </row>
    <row r="60" spans="2:6">
      <c r="B60" s="304"/>
      <c r="C60" s="75" t="s">
        <v>498</v>
      </c>
      <c r="D60" s="75"/>
      <c r="E60" s="83" t="s">
        <v>494</v>
      </c>
      <c r="F60" s="83"/>
    </row>
    <row r="61" spans="2:6" ht="24">
      <c r="B61" s="304"/>
      <c r="C61" s="75" t="s">
        <v>499</v>
      </c>
      <c r="D61" s="75"/>
      <c r="E61" s="83" t="s">
        <v>496</v>
      </c>
      <c r="F61" s="83"/>
    </row>
    <row r="62" spans="2:6" ht="24">
      <c r="B62" s="304"/>
      <c r="C62" s="75" t="s">
        <v>500</v>
      </c>
      <c r="D62" s="75"/>
      <c r="E62" s="83" t="s">
        <v>496</v>
      </c>
      <c r="F62" s="83"/>
    </row>
    <row r="63" spans="2:6">
      <c r="B63" s="304"/>
      <c r="C63" s="75" t="s">
        <v>501</v>
      </c>
      <c r="D63" s="75"/>
      <c r="E63" s="83" t="s">
        <v>876</v>
      </c>
      <c r="F63" s="83"/>
    </row>
    <row r="64" spans="2:6" ht="24">
      <c r="B64" s="305"/>
      <c r="C64" s="77" t="s">
        <v>502</v>
      </c>
      <c r="D64" s="77"/>
      <c r="E64" s="210" t="s">
        <v>876</v>
      </c>
      <c r="F64" s="210"/>
    </row>
    <row r="65" spans="2:6">
      <c r="B65" s="82" t="s">
        <v>503</v>
      </c>
      <c r="C65" s="71" t="s">
        <v>504</v>
      </c>
      <c r="D65" s="71"/>
      <c r="E65" s="211" t="s">
        <v>877</v>
      </c>
      <c r="F65" s="211" t="s">
        <v>878</v>
      </c>
    </row>
    <row r="66" spans="2:6">
      <c r="B66" s="303" t="s">
        <v>505</v>
      </c>
      <c r="C66" s="74" t="s">
        <v>506</v>
      </c>
      <c r="D66" s="74"/>
      <c r="E66" s="209" t="s">
        <v>879</v>
      </c>
      <c r="F66" s="209"/>
    </row>
    <row r="67" spans="2:6">
      <c r="B67" s="304"/>
      <c r="C67" s="75" t="s">
        <v>507</v>
      </c>
      <c r="D67" s="75"/>
      <c r="E67" s="83" t="s">
        <v>879</v>
      </c>
      <c r="F67" s="83"/>
    </row>
    <row r="68" spans="2:6" ht="24">
      <c r="B68" s="304"/>
      <c r="C68" s="75" t="s">
        <v>508</v>
      </c>
      <c r="D68" s="75"/>
      <c r="E68" s="83" t="s">
        <v>879</v>
      </c>
      <c r="F68" s="83"/>
    </row>
    <row r="69" spans="2:6" ht="24">
      <c r="B69" s="304"/>
      <c r="C69" s="75" t="s">
        <v>509</v>
      </c>
      <c r="D69" s="75"/>
      <c r="E69" s="83" t="s">
        <v>879</v>
      </c>
      <c r="F69" s="83"/>
    </row>
    <row r="70" spans="2:6" ht="24">
      <c r="B70" s="305"/>
      <c r="C70" s="77" t="s">
        <v>510</v>
      </c>
      <c r="D70" s="77"/>
      <c r="E70" s="210" t="s">
        <v>511</v>
      </c>
      <c r="F70" s="210"/>
    </row>
    <row r="71" spans="2:6" ht="24">
      <c r="B71" s="82" t="s">
        <v>512</v>
      </c>
      <c r="C71" s="71" t="s">
        <v>513</v>
      </c>
      <c r="D71" s="71"/>
      <c r="E71" s="211" t="s">
        <v>880</v>
      </c>
      <c r="F71" s="211"/>
    </row>
    <row r="72" spans="2:6">
      <c r="B72" s="82" t="s">
        <v>515</v>
      </c>
      <c r="C72" s="71" t="s">
        <v>516</v>
      </c>
      <c r="D72" s="71"/>
      <c r="E72" s="211" t="s">
        <v>881</v>
      </c>
      <c r="F72" s="211"/>
    </row>
    <row r="73" spans="2:6" ht="24">
      <c r="B73" s="303" t="s">
        <v>517</v>
      </c>
      <c r="C73" s="74" t="s">
        <v>518</v>
      </c>
      <c r="D73" s="74"/>
      <c r="E73" s="209" t="s">
        <v>882</v>
      </c>
      <c r="F73" s="209" t="s">
        <v>883</v>
      </c>
    </row>
    <row r="74" spans="2:6" ht="24">
      <c r="B74" s="304"/>
      <c r="C74" s="75" t="s">
        <v>519</v>
      </c>
      <c r="D74" s="75"/>
      <c r="E74" s="83" t="s">
        <v>884</v>
      </c>
      <c r="F74" s="83"/>
    </row>
    <row r="75" spans="2:6" ht="24">
      <c r="B75" s="304"/>
      <c r="C75" s="75" t="s">
        <v>520</v>
      </c>
      <c r="D75" s="75"/>
      <c r="E75" s="83" t="s">
        <v>884</v>
      </c>
      <c r="F75" s="83"/>
    </row>
    <row r="76" spans="2:6">
      <c r="B76" s="304"/>
      <c r="C76" s="75" t="s">
        <v>521</v>
      </c>
      <c r="D76" s="75"/>
      <c r="E76" s="83" t="s">
        <v>885</v>
      </c>
      <c r="F76" s="83" t="s">
        <v>886</v>
      </c>
    </row>
    <row r="77" spans="2:6" ht="24">
      <c r="B77" s="305"/>
      <c r="C77" s="77" t="s">
        <v>522</v>
      </c>
      <c r="D77" s="77"/>
      <c r="E77" s="210" t="s">
        <v>885</v>
      </c>
      <c r="F77" s="210" t="s">
        <v>887</v>
      </c>
    </row>
    <row r="78" spans="2:6" ht="24">
      <c r="B78" s="303" t="s">
        <v>523</v>
      </c>
      <c r="C78" s="74" t="s">
        <v>524</v>
      </c>
      <c r="D78" s="74"/>
      <c r="E78" s="209" t="s">
        <v>888</v>
      </c>
      <c r="F78" s="209" t="s">
        <v>889</v>
      </c>
    </row>
    <row r="79" spans="2:6" ht="36">
      <c r="B79" s="305"/>
      <c r="C79" s="77" t="s">
        <v>525</v>
      </c>
      <c r="D79" s="77"/>
      <c r="E79" s="210" t="s">
        <v>888</v>
      </c>
      <c r="F79" s="210" t="s">
        <v>889</v>
      </c>
    </row>
    <row r="80" spans="2:6">
      <c r="B80" s="303" t="s">
        <v>526</v>
      </c>
      <c r="C80" s="74" t="s">
        <v>527</v>
      </c>
      <c r="D80" s="74"/>
      <c r="E80" s="209" t="s">
        <v>528</v>
      </c>
      <c r="F80" s="209"/>
    </row>
    <row r="81" spans="2:6">
      <c r="B81" s="304"/>
      <c r="C81" s="75" t="s">
        <v>529</v>
      </c>
      <c r="D81" s="75"/>
      <c r="E81" s="83" t="s">
        <v>528</v>
      </c>
      <c r="F81" s="83"/>
    </row>
    <row r="82" spans="2:6" ht="24">
      <c r="B82" s="304"/>
      <c r="C82" s="75" t="s">
        <v>530</v>
      </c>
      <c r="D82" s="75"/>
      <c r="E82" s="83" t="s">
        <v>531</v>
      </c>
      <c r="F82" s="83"/>
    </row>
    <row r="83" spans="2:6">
      <c r="B83" s="304"/>
      <c r="C83" s="75" t="s">
        <v>532</v>
      </c>
      <c r="D83" s="75"/>
      <c r="E83" s="83" t="s">
        <v>533</v>
      </c>
      <c r="F83" s="83"/>
    </row>
    <row r="84" spans="2:6">
      <c r="B84" s="304"/>
      <c r="C84" s="75" t="s">
        <v>534</v>
      </c>
      <c r="D84" s="75"/>
      <c r="E84" s="83" t="s">
        <v>533</v>
      </c>
      <c r="F84" s="83"/>
    </row>
    <row r="85" spans="2:6" ht="48">
      <c r="B85" s="304"/>
      <c r="C85" s="75" t="s">
        <v>535</v>
      </c>
      <c r="D85" s="75"/>
      <c r="E85" s="83" t="s">
        <v>528</v>
      </c>
      <c r="F85" s="83"/>
    </row>
    <row r="86" spans="2:6" ht="36">
      <c r="B86" s="304"/>
      <c r="C86" s="75" t="s">
        <v>536</v>
      </c>
      <c r="D86" s="75"/>
      <c r="E86" s="83" t="s">
        <v>528</v>
      </c>
      <c r="F86" s="83"/>
    </row>
    <row r="87" spans="2:6" ht="24">
      <c r="B87" s="304"/>
      <c r="C87" s="75" t="s">
        <v>537</v>
      </c>
      <c r="D87" s="75"/>
      <c r="E87" s="83" t="s">
        <v>538</v>
      </c>
      <c r="F87" s="83"/>
    </row>
    <row r="88" spans="2:6" ht="24">
      <c r="B88" s="304"/>
      <c r="C88" s="75" t="s">
        <v>539</v>
      </c>
      <c r="D88" s="75"/>
      <c r="E88" s="83" t="s">
        <v>540</v>
      </c>
      <c r="F88" s="83"/>
    </row>
    <row r="89" spans="2:6">
      <c r="B89" s="304"/>
      <c r="C89" s="75" t="s">
        <v>541</v>
      </c>
      <c r="D89" s="75"/>
      <c r="E89" s="83" t="s">
        <v>890</v>
      </c>
      <c r="F89" s="83" t="s">
        <v>891</v>
      </c>
    </row>
    <row r="90" spans="2:6" ht="24">
      <c r="B90" s="304"/>
      <c r="C90" s="75" t="s">
        <v>542</v>
      </c>
      <c r="D90" s="75"/>
      <c r="E90" s="83" t="s">
        <v>892</v>
      </c>
      <c r="F90" s="83"/>
    </row>
    <row r="91" spans="2:6" ht="21" customHeight="1">
      <c r="B91" s="304"/>
      <c r="C91" s="75" t="s">
        <v>543</v>
      </c>
      <c r="D91" s="75"/>
      <c r="E91" s="83" t="s">
        <v>544</v>
      </c>
      <c r="F91" s="83"/>
    </row>
    <row r="92" spans="2:6" ht="24">
      <c r="B92" s="304"/>
      <c r="C92" s="75" t="s">
        <v>545</v>
      </c>
      <c r="D92" s="75"/>
      <c r="E92" s="83" t="s">
        <v>658</v>
      </c>
      <c r="F92" s="83"/>
    </row>
    <row r="93" spans="2:6" ht="132">
      <c r="B93" s="304"/>
      <c r="C93" s="75" t="s">
        <v>546</v>
      </c>
      <c r="D93" s="75"/>
      <c r="E93" s="83" t="s">
        <v>893</v>
      </c>
      <c r="F93" s="83"/>
    </row>
    <row r="94" spans="2:6" ht="60">
      <c r="B94" s="304"/>
      <c r="C94" s="75" t="s">
        <v>547</v>
      </c>
      <c r="D94" s="75"/>
      <c r="E94" s="83" t="s">
        <v>893</v>
      </c>
      <c r="F94" s="83"/>
    </row>
    <row r="95" spans="2:6" ht="24">
      <c r="B95" s="304"/>
      <c r="C95" s="75" t="s">
        <v>548</v>
      </c>
      <c r="D95" s="75"/>
      <c r="E95" s="83" t="s">
        <v>894</v>
      </c>
      <c r="F95" s="83"/>
    </row>
    <row r="96" spans="2:6" ht="24">
      <c r="B96" s="304"/>
      <c r="C96" s="75" t="s">
        <v>549</v>
      </c>
      <c r="D96" s="75"/>
      <c r="E96" s="83" t="s">
        <v>550</v>
      </c>
      <c r="F96" s="83"/>
    </row>
    <row r="97" spans="2:6" ht="24">
      <c r="B97" s="305"/>
      <c r="C97" s="77" t="s">
        <v>551</v>
      </c>
      <c r="D97" s="77"/>
      <c r="E97" s="210" t="s">
        <v>550</v>
      </c>
      <c r="F97" s="210"/>
    </row>
    <row r="98" spans="2:6">
      <c r="B98" s="303" t="s">
        <v>552</v>
      </c>
      <c r="C98" s="74" t="s">
        <v>553</v>
      </c>
      <c r="D98" s="74"/>
      <c r="E98" s="209" t="s">
        <v>554</v>
      </c>
      <c r="F98" s="209"/>
    </row>
    <row r="99" spans="2:6">
      <c r="B99" s="304"/>
      <c r="C99" s="75" t="s">
        <v>555</v>
      </c>
      <c r="D99" s="75"/>
      <c r="E99" s="83" t="s">
        <v>556</v>
      </c>
      <c r="F99" s="83"/>
    </row>
    <row r="100" spans="2:6">
      <c r="B100" s="304"/>
      <c r="C100" s="75" t="s">
        <v>557</v>
      </c>
      <c r="D100" s="75"/>
      <c r="E100" s="83" t="s">
        <v>558</v>
      </c>
      <c r="F100" s="83"/>
    </row>
    <row r="101" spans="2:6">
      <c r="B101" s="304"/>
      <c r="C101" s="75" t="s">
        <v>559</v>
      </c>
      <c r="D101" s="75"/>
      <c r="E101" s="83" t="s">
        <v>560</v>
      </c>
      <c r="F101" s="83"/>
    </row>
    <row r="102" spans="2:6" ht="24">
      <c r="B102" s="304"/>
      <c r="C102" s="75" t="s">
        <v>561</v>
      </c>
      <c r="D102" s="75"/>
      <c r="E102" s="83" t="s">
        <v>562</v>
      </c>
      <c r="F102" s="83"/>
    </row>
    <row r="103" spans="2:6" ht="24">
      <c r="B103" s="304"/>
      <c r="C103" s="75" t="s">
        <v>563</v>
      </c>
      <c r="D103" s="75"/>
      <c r="E103" s="83" t="s">
        <v>564</v>
      </c>
      <c r="F103" s="83"/>
    </row>
    <row r="104" spans="2:6">
      <c r="B104" s="304"/>
      <c r="C104" s="75" t="s">
        <v>565</v>
      </c>
      <c r="D104" s="75"/>
      <c r="E104" s="83" t="s">
        <v>566</v>
      </c>
      <c r="F104" s="83"/>
    </row>
    <row r="105" spans="2:6" ht="24">
      <c r="B105" s="304"/>
      <c r="C105" s="75" t="s">
        <v>567</v>
      </c>
      <c r="D105" s="75"/>
      <c r="E105" s="212" t="s">
        <v>568</v>
      </c>
      <c r="F105" s="212"/>
    </row>
    <row r="106" spans="2:6" ht="24">
      <c r="B106" s="304"/>
      <c r="C106" s="83" t="s">
        <v>569</v>
      </c>
      <c r="D106" s="83"/>
      <c r="E106" s="83" t="s">
        <v>566</v>
      </c>
      <c r="F106" s="83"/>
    </row>
    <row r="107" spans="2:6" ht="24">
      <c r="B107" s="304"/>
      <c r="C107" s="83" t="s">
        <v>570</v>
      </c>
      <c r="D107" s="83"/>
      <c r="E107" s="83" t="s">
        <v>566</v>
      </c>
      <c r="F107" s="83"/>
    </row>
    <row r="108" spans="2:6">
      <c r="B108" s="304"/>
      <c r="C108" s="83" t="s">
        <v>571</v>
      </c>
      <c r="D108" s="83"/>
      <c r="E108" s="83" t="s">
        <v>566</v>
      </c>
      <c r="F108" s="83"/>
    </row>
    <row r="109" spans="2:6" ht="24">
      <c r="B109" s="304"/>
      <c r="C109" s="83" t="s">
        <v>572</v>
      </c>
      <c r="D109" s="83"/>
      <c r="E109" s="83" t="s">
        <v>566</v>
      </c>
      <c r="F109" s="83"/>
    </row>
    <row r="110" spans="2:6" ht="24">
      <c r="B110" s="304"/>
      <c r="C110" s="83" t="s">
        <v>573</v>
      </c>
      <c r="D110" s="83"/>
      <c r="E110" s="83" t="s">
        <v>566</v>
      </c>
      <c r="F110" s="83"/>
    </row>
    <row r="111" spans="2:6" ht="24">
      <c r="B111" s="304"/>
      <c r="C111" s="83" t="s">
        <v>574</v>
      </c>
      <c r="D111" s="83"/>
      <c r="E111" s="83" t="s">
        <v>566</v>
      </c>
      <c r="F111" s="83"/>
    </row>
    <row r="112" spans="2:6" ht="48">
      <c r="B112" s="304"/>
      <c r="C112" s="75" t="s">
        <v>575</v>
      </c>
      <c r="D112" s="75"/>
      <c r="E112" s="83" t="s">
        <v>566</v>
      </c>
      <c r="F112" s="83"/>
    </row>
    <row r="113" spans="2:6" ht="24">
      <c r="B113" s="304"/>
      <c r="C113" s="75" t="s">
        <v>576</v>
      </c>
      <c r="D113" s="75"/>
      <c r="E113" s="83" t="s">
        <v>566</v>
      </c>
      <c r="F113" s="83"/>
    </row>
    <row r="114" spans="2:6" ht="24">
      <c r="B114" s="305"/>
      <c r="C114" s="77" t="s">
        <v>577</v>
      </c>
      <c r="D114" s="77"/>
      <c r="E114" s="210" t="s">
        <v>566</v>
      </c>
      <c r="F114" s="210"/>
    </row>
    <row r="115" spans="2:6">
      <c r="B115" s="303" t="s">
        <v>578</v>
      </c>
      <c r="C115" s="74" t="s">
        <v>579</v>
      </c>
      <c r="D115" s="74"/>
      <c r="E115" s="209" t="s">
        <v>580</v>
      </c>
      <c r="F115" s="209"/>
    </row>
    <row r="116" spans="2:6" ht="24">
      <c r="B116" s="304"/>
      <c r="C116" s="75" t="s">
        <v>581</v>
      </c>
      <c r="D116" s="75"/>
      <c r="E116" s="83" t="s">
        <v>580</v>
      </c>
      <c r="F116" s="83"/>
    </row>
    <row r="117" spans="2:6" ht="36">
      <c r="B117" s="304"/>
      <c r="C117" s="75" t="s">
        <v>582</v>
      </c>
      <c r="D117" s="75"/>
      <c r="E117" s="83" t="s">
        <v>583</v>
      </c>
      <c r="F117" s="83"/>
    </row>
    <row r="118" spans="2:6">
      <c r="B118" s="304"/>
      <c r="C118" s="75" t="s">
        <v>584</v>
      </c>
      <c r="D118" s="75"/>
      <c r="E118" s="83" t="s">
        <v>585</v>
      </c>
      <c r="F118" s="83"/>
    </row>
    <row r="119" spans="2:6">
      <c r="B119" s="305"/>
      <c r="C119" s="77" t="s">
        <v>586</v>
      </c>
      <c r="D119" s="77"/>
      <c r="E119" s="210" t="s">
        <v>587</v>
      </c>
      <c r="F119" s="210"/>
    </row>
    <row r="120" spans="2:6" ht="12" customHeight="1">
      <c r="B120" s="303" t="s">
        <v>588</v>
      </c>
      <c r="C120" s="74" t="s">
        <v>589</v>
      </c>
      <c r="D120" s="74"/>
      <c r="E120" s="209" t="s">
        <v>590</v>
      </c>
      <c r="F120" s="209"/>
    </row>
    <row r="121" spans="2:6" ht="12" customHeight="1">
      <c r="B121" s="304"/>
      <c r="C121" s="75" t="s">
        <v>591</v>
      </c>
      <c r="D121" s="75"/>
      <c r="E121" s="83" t="s">
        <v>568</v>
      </c>
      <c r="F121" s="83"/>
    </row>
    <row r="122" spans="2:6" ht="12" customHeight="1">
      <c r="B122" s="304"/>
      <c r="C122" s="83" t="s">
        <v>592</v>
      </c>
      <c r="D122" s="83"/>
      <c r="E122" s="83" t="s">
        <v>593</v>
      </c>
      <c r="F122" s="83"/>
    </row>
    <row r="123" spans="2:6" ht="21" customHeight="1">
      <c r="B123" s="304"/>
      <c r="C123" s="83" t="s">
        <v>594</v>
      </c>
      <c r="D123" s="83"/>
      <c r="E123" s="83" t="s">
        <v>595</v>
      </c>
      <c r="F123" s="83"/>
    </row>
    <row r="124" spans="2:6">
      <c r="B124" s="304"/>
      <c r="C124" s="83" t="s">
        <v>596</v>
      </c>
      <c r="D124" s="83"/>
      <c r="E124" s="83" t="s">
        <v>597</v>
      </c>
      <c r="F124" s="83"/>
    </row>
    <row r="125" spans="2:6">
      <c r="B125" s="304"/>
      <c r="C125" s="83" t="s">
        <v>598</v>
      </c>
      <c r="D125" s="83"/>
      <c r="E125" s="83" t="s">
        <v>599</v>
      </c>
      <c r="F125" s="83"/>
    </row>
    <row r="126" spans="2:6" ht="21" customHeight="1">
      <c r="B126" s="304"/>
      <c r="C126" s="75" t="s">
        <v>600</v>
      </c>
      <c r="D126" s="75"/>
      <c r="E126" s="83" t="s">
        <v>895</v>
      </c>
      <c r="F126" s="83"/>
    </row>
    <row r="127" spans="2:6" ht="12" customHeight="1">
      <c r="B127" s="304"/>
      <c r="C127" s="75" t="s">
        <v>601</v>
      </c>
      <c r="D127" s="75"/>
      <c r="E127" s="83" t="s">
        <v>602</v>
      </c>
      <c r="F127" s="83"/>
    </row>
    <row r="128" spans="2:6" ht="48">
      <c r="B128" s="304"/>
      <c r="C128" s="75" t="s">
        <v>603</v>
      </c>
      <c r="D128" s="75"/>
      <c r="E128" s="83" t="s">
        <v>602</v>
      </c>
      <c r="F128" s="83"/>
    </row>
    <row r="129" spans="2:6" ht="21" customHeight="1">
      <c r="B129" s="304"/>
      <c r="C129" s="75" t="s">
        <v>604</v>
      </c>
      <c r="D129" s="75"/>
      <c r="E129" s="83" t="s">
        <v>602</v>
      </c>
      <c r="F129" s="83"/>
    </row>
    <row r="130" spans="2:6" ht="12" customHeight="1">
      <c r="B130" s="304"/>
      <c r="C130" s="75" t="s">
        <v>605</v>
      </c>
      <c r="D130" s="75"/>
      <c r="E130" s="83" t="s">
        <v>606</v>
      </c>
      <c r="F130" s="83"/>
    </row>
    <row r="131" spans="2:6" ht="12" customHeight="1">
      <c r="B131" s="304"/>
      <c r="C131" s="75" t="s">
        <v>607</v>
      </c>
      <c r="D131" s="75"/>
      <c r="E131" s="83" t="s">
        <v>606</v>
      </c>
      <c r="F131" s="83"/>
    </row>
    <row r="132" spans="2:6" ht="36">
      <c r="B132" s="304"/>
      <c r="C132" s="75" t="s">
        <v>608</v>
      </c>
      <c r="D132" s="75"/>
      <c r="E132" s="83" t="s">
        <v>609</v>
      </c>
      <c r="F132" s="83"/>
    </row>
    <row r="133" spans="2:6" ht="36">
      <c r="B133" s="305"/>
      <c r="C133" s="77" t="s">
        <v>610</v>
      </c>
      <c r="D133" s="77"/>
      <c r="E133" s="210" t="s">
        <v>602</v>
      </c>
      <c r="F133" s="210"/>
    </row>
    <row r="134" spans="2:6">
      <c r="B134" s="303" t="s">
        <v>611</v>
      </c>
      <c r="C134" s="74" t="s">
        <v>612</v>
      </c>
      <c r="D134" s="74"/>
      <c r="E134" s="209" t="s">
        <v>474</v>
      </c>
      <c r="F134" s="209" t="s">
        <v>896</v>
      </c>
    </row>
    <row r="135" spans="2:6">
      <c r="B135" s="304"/>
      <c r="C135" s="75" t="s">
        <v>613</v>
      </c>
      <c r="D135" s="75"/>
      <c r="E135" s="83" t="s">
        <v>474</v>
      </c>
      <c r="F135" s="83" t="s">
        <v>866</v>
      </c>
    </row>
    <row r="136" spans="2:6">
      <c r="B136" s="304"/>
      <c r="C136" s="75" t="s">
        <v>614</v>
      </c>
      <c r="D136" s="75"/>
      <c r="E136" s="83" t="s">
        <v>897</v>
      </c>
      <c r="F136" s="83" t="s">
        <v>866</v>
      </c>
    </row>
    <row r="137" spans="2:6">
      <c r="B137" s="304"/>
      <c r="C137" s="75" t="s">
        <v>615</v>
      </c>
      <c r="D137" s="75"/>
      <c r="E137" s="83" t="s">
        <v>898</v>
      </c>
      <c r="F137" s="83"/>
    </row>
    <row r="138" spans="2:6">
      <c r="B138" s="304"/>
      <c r="C138" s="75" t="s">
        <v>616</v>
      </c>
      <c r="D138" s="75"/>
      <c r="E138" s="83" t="s">
        <v>899</v>
      </c>
      <c r="F138" s="83" t="s">
        <v>900</v>
      </c>
    </row>
    <row r="139" spans="2:6" ht="36">
      <c r="B139" s="304"/>
      <c r="C139" s="75" t="s">
        <v>617</v>
      </c>
      <c r="D139" s="75"/>
      <c r="E139" s="83" t="s">
        <v>898</v>
      </c>
      <c r="F139" s="83"/>
    </row>
    <row r="140" spans="2:6">
      <c r="B140" s="305"/>
      <c r="C140" s="77" t="s">
        <v>618</v>
      </c>
      <c r="D140" s="77"/>
      <c r="E140" s="210" t="s">
        <v>898</v>
      </c>
      <c r="F140" s="210"/>
    </row>
    <row r="141" spans="2:6" ht="36">
      <c r="B141" s="82" t="s">
        <v>619</v>
      </c>
      <c r="C141" s="71" t="s">
        <v>620</v>
      </c>
      <c r="D141" s="71"/>
      <c r="E141" s="211" t="s">
        <v>901</v>
      </c>
      <c r="F141" s="211" t="s">
        <v>902</v>
      </c>
    </row>
    <row r="142" spans="2:6" ht="72">
      <c r="B142" s="303" t="s">
        <v>621</v>
      </c>
      <c r="C142" s="74" t="s">
        <v>622</v>
      </c>
      <c r="D142" s="74"/>
      <c r="E142" s="209" t="s">
        <v>903</v>
      </c>
      <c r="F142" s="209"/>
    </row>
    <row r="143" spans="2:6">
      <c r="B143" s="304"/>
      <c r="C143" s="75" t="s">
        <v>623</v>
      </c>
      <c r="D143" s="75"/>
      <c r="E143" s="83" t="s">
        <v>514</v>
      </c>
      <c r="F143" s="83"/>
    </row>
    <row r="144" spans="2:6" ht="24">
      <c r="B144" s="304"/>
      <c r="C144" s="75" t="s">
        <v>624</v>
      </c>
      <c r="D144" s="75"/>
      <c r="E144" s="83" t="s">
        <v>904</v>
      </c>
      <c r="F144" s="83" t="s">
        <v>905</v>
      </c>
    </row>
    <row r="145" spans="2:9" ht="24">
      <c r="B145" s="304"/>
      <c r="C145" s="75" t="s">
        <v>625</v>
      </c>
      <c r="D145" s="75"/>
      <c r="E145" s="83" t="s">
        <v>626</v>
      </c>
      <c r="F145" s="83"/>
    </row>
    <row r="146" spans="2:9">
      <c r="B146" s="304"/>
      <c r="C146" s="75" t="s">
        <v>627</v>
      </c>
      <c r="D146" s="75"/>
      <c r="E146" s="83" t="s">
        <v>626</v>
      </c>
      <c r="F146" s="83"/>
    </row>
    <row r="147" spans="2:9">
      <c r="B147" s="304"/>
      <c r="C147" s="75" t="s">
        <v>628</v>
      </c>
      <c r="D147" s="75"/>
      <c r="E147" s="83" t="s">
        <v>659</v>
      </c>
      <c r="F147" s="83"/>
    </row>
    <row r="148" spans="2:9" ht="24">
      <c r="B148" s="305"/>
      <c r="C148" s="77" t="s">
        <v>629</v>
      </c>
      <c r="D148" s="77"/>
      <c r="E148" s="210" t="s">
        <v>630</v>
      </c>
      <c r="F148" s="210"/>
    </row>
    <row r="151" spans="2:9" s="6" customFormat="1" ht="13">
      <c r="B151" s="302" t="s">
        <v>635</v>
      </c>
      <c r="C151" s="302"/>
      <c r="D151" s="302"/>
      <c r="E151" s="302"/>
      <c r="F151" s="302"/>
      <c r="G151" s="43"/>
      <c r="H151" s="13"/>
      <c r="I151" s="7"/>
    </row>
  </sheetData>
  <mergeCells count="21">
    <mergeCell ref="B4:F4"/>
    <mergeCell ref="B73:B77"/>
    <mergeCell ref="B8:F8"/>
    <mergeCell ref="B13:F13"/>
    <mergeCell ref="B14:B19"/>
    <mergeCell ref="B20:B24"/>
    <mergeCell ref="B25:B29"/>
    <mergeCell ref="B30:B35"/>
    <mergeCell ref="B36:B42"/>
    <mergeCell ref="B43:B51"/>
    <mergeCell ref="B52:B53"/>
    <mergeCell ref="B55:B64"/>
    <mergeCell ref="B66:B70"/>
    <mergeCell ref="B151:F151"/>
    <mergeCell ref="B142:B148"/>
    <mergeCell ref="B78:B79"/>
    <mergeCell ref="B80:B97"/>
    <mergeCell ref="B98:B114"/>
    <mergeCell ref="B115:B119"/>
    <mergeCell ref="B120:B133"/>
    <mergeCell ref="B134:B140"/>
  </mergeCells>
  <hyperlinks>
    <hyperlink ref="B151" location="Índice!C2" display="Volver al índice"/>
  </hyperlink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1"/>
  <sheetViews>
    <sheetView showGridLines="0" zoomScaleNormal="100" workbookViewId="0">
      <selection activeCell="B3" sqref="B3"/>
    </sheetView>
  </sheetViews>
  <sheetFormatPr baseColWidth="10" defaultColWidth="9.42578125" defaultRowHeight="12.5"/>
  <cols>
    <col min="1" max="1" width="8.5703125" style="98" customWidth="1"/>
    <col min="2" max="2" width="57.5703125" style="98" bestFit="1" customWidth="1"/>
    <col min="3" max="3" width="18.5" style="98" customWidth="1"/>
    <col min="4" max="4" width="20.0703125" style="98" customWidth="1"/>
    <col min="5" max="5" width="8.2109375" style="98" customWidth="1"/>
    <col min="6" max="6" width="21.2109375" style="98" bestFit="1" customWidth="1"/>
    <col min="7" max="7" width="11.0703125" style="98" customWidth="1"/>
    <col min="8" max="8" width="10.5" style="98" customWidth="1"/>
    <col min="9" max="9" width="9.42578125" style="98" customWidth="1"/>
    <col min="10" max="16384" width="9.42578125" style="98"/>
  </cols>
  <sheetData>
    <row r="2" spans="2:9" ht="13">
      <c r="B2" s="296" t="s">
        <v>1006</v>
      </c>
      <c r="C2" s="297"/>
      <c r="D2" s="297"/>
      <c r="E2" s="297"/>
      <c r="F2" s="297"/>
      <c r="G2" s="297"/>
      <c r="H2" s="297"/>
    </row>
    <row r="4" spans="2:9" ht="21">
      <c r="B4" s="266" t="s">
        <v>6</v>
      </c>
      <c r="C4" s="266" t="s">
        <v>0</v>
      </c>
      <c r="D4" s="266" t="s">
        <v>1</v>
      </c>
      <c r="E4" s="267" t="s">
        <v>389</v>
      </c>
      <c r="F4" s="266" t="s">
        <v>2</v>
      </c>
      <c r="G4" s="266" t="s">
        <v>388</v>
      </c>
      <c r="H4" s="268" t="s">
        <v>18</v>
      </c>
      <c r="I4" s="99"/>
    </row>
    <row r="5" spans="2:9" ht="19.899999999999999" customHeight="1">
      <c r="B5" s="264" t="s">
        <v>410</v>
      </c>
      <c r="C5" s="182" t="s">
        <v>19</v>
      </c>
      <c r="D5" s="182" t="s">
        <v>20</v>
      </c>
      <c r="E5" s="182" t="s">
        <v>852</v>
      </c>
      <c r="F5" s="264" t="s">
        <v>694</v>
      </c>
      <c r="G5" s="183">
        <v>0.5</v>
      </c>
      <c r="H5" s="184">
        <v>73.427999999999997</v>
      </c>
      <c r="I5" s="100"/>
    </row>
    <row r="6" spans="2:9">
      <c r="B6" s="265" t="s">
        <v>42</v>
      </c>
      <c r="C6" s="185" t="s">
        <v>390</v>
      </c>
      <c r="D6" s="185" t="s">
        <v>19</v>
      </c>
      <c r="E6" s="185" t="s">
        <v>852</v>
      </c>
      <c r="F6" s="185" t="s">
        <v>406</v>
      </c>
      <c r="G6" s="186">
        <v>1</v>
      </c>
      <c r="H6" s="187">
        <v>34.526000000000003</v>
      </c>
      <c r="I6" s="100"/>
    </row>
    <row r="7" spans="2:9">
      <c r="B7" s="264" t="s">
        <v>407</v>
      </c>
      <c r="C7" s="182" t="s">
        <v>390</v>
      </c>
      <c r="D7" s="182" t="s">
        <v>19</v>
      </c>
      <c r="E7" s="182" t="s">
        <v>852</v>
      </c>
      <c r="F7" s="182" t="s">
        <v>992</v>
      </c>
      <c r="G7" s="183">
        <v>0.99950000000000006</v>
      </c>
      <c r="H7" s="184">
        <v>0.17199999999999999</v>
      </c>
      <c r="I7" s="100"/>
    </row>
    <row r="8" spans="2:9">
      <c r="B8" s="265" t="s">
        <v>40</v>
      </c>
      <c r="C8" s="185" t="s">
        <v>390</v>
      </c>
      <c r="D8" s="185" t="s">
        <v>19</v>
      </c>
      <c r="E8" s="185" t="s">
        <v>149</v>
      </c>
      <c r="F8" s="185" t="s">
        <v>688</v>
      </c>
      <c r="G8" s="186">
        <v>1</v>
      </c>
      <c r="H8" s="187">
        <v>0.128</v>
      </c>
      <c r="I8" s="100"/>
    </row>
    <row r="9" spans="2:9">
      <c r="B9" s="264" t="s">
        <v>402</v>
      </c>
      <c r="C9" s="182" t="s">
        <v>390</v>
      </c>
      <c r="D9" s="182" t="s">
        <v>19</v>
      </c>
      <c r="E9" s="182" t="s">
        <v>149</v>
      </c>
      <c r="F9" s="182" t="s">
        <v>688</v>
      </c>
      <c r="G9" s="183">
        <v>1</v>
      </c>
      <c r="H9" s="184">
        <v>10.164</v>
      </c>
      <c r="I9" s="100"/>
    </row>
    <row r="10" spans="2:9">
      <c r="B10" s="265" t="s">
        <v>404</v>
      </c>
      <c r="C10" s="185" t="s">
        <v>390</v>
      </c>
      <c r="D10" s="185" t="s">
        <v>19</v>
      </c>
      <c r="E10" s="185" t="s">
        <v>149</v>
      </c>
      <c r="F10" s="185" t="s">
        <v>688</v>
      </c>
      <c r="G10" s="186">
        <v>0.99959999999999993</v>
      </c>
      <c r="H10" s="187">
        <v>6.681</v>
      </c>
      <c r="I10" s="100"/>
    </row>
    <row r="11" spans="2:9">
      <c r="B11" s="264" t="s">
        <v>401</v>
      </c>
      <c r="C11" s="182" t="s">
        <v>390</v>
      </c>
      <c r="D11" s="182" t="s">
        <v>19</v>
      </c>
      <c r="E11" s="182" t="s">
        <v>149</v>
      </c>
      <c r="F11" s="182" t="s">
        <v>688</v>
      </c>
      <c r="G11" s="183">
        <v>1</v>
      </c>
      <c r="H11" s="184">
        <v>32.615000000000002</v>
      </c>
      <c r="I11" s="100"/>
    </row>
    <row r="12" spans="2:9">
      <c r="B12" s="265" t="s">
        <v>687</v>
      </c>
      <c r="C12" s="185" t="s">
        <v>390</v>
      </c>
      <c r="D12" s="185" t="s">
        <v>19</v>
      </c>
      <c r="E12" s="185" t="s">
        <v>149</v>
      </c>
      <c r="F12" s="185" t="s">
        <v>688</v>
      </c>
      <c r="G12" s="186">
        <v>1</v>
      </c>
      <c r="H12" s="187">
        <v>43.563000000000002</v>
      </c>
      <c r="I12" s="100"/>
    </row>
    <row r="13" spans="2:9">
      <c r="B13" s="264" t="s">
        <v>397</v>
      </c>
      <c r="C13" s="182" t="s">
        <v>390</v>
      </c>
      <c r="D13" s="182" t="s">
        <v>19</v>
      </c>
      <c r="E13" s="182" t="s">
        <v>149</v>
      </c>
      <c r="F13" s="182" t="s">
        <v>688</v>
      </c>
      <c r="G13" s="183">
        <v>0.99999999000000006</v>
      </c>
      <c r="H13" s="184">
        <v>41.515000000000001</v>
      </c>
      <c r="I13" s="100"/>
    </row>
    <row r="14" spans="2:9">
      <c r="B14" s="265" t="s">
        <v>398</v>
      </c>
      <c r="C14" s="185" t="s">
        <v>390</v>
      </c>
      <c r="D14" s="185" t="s">
        <v>19</v>
      </c>
      <c r="E14" s="185" t="s">
        <v>149</v>
      </c>
      <c r="F14" s="185" t="s">
        <v>688</v>
      </c>
      <c r="G14" s="186">
        <v>0.99999996999999996</v>
      </c>
      <c r="H14" s="187">
        <v>133.572</v>
      </c>
      <c r="I14" s="100"/>
    </row>
    <row r="15" spans="2:9">
      <c r="B15" s="264" t="s">
        <v>400</v>
      </c>
      <c r="C15" s="182" t="s">
        <v>390</v>
      </c>
      <c r="D15" s="182" t="s">
        <v>19</v>
      </c>
      <c r="E15" s="182" t="s">
        <v>149</v>
      </c>
      <c r="F15" s="182" t="s">
        <v>688</v>
      </c>
      <c r="G15" s="183">
        <v>0.99960361000000009</v>
      </c>
      <c r="H15" s="184">
        <v>1621.646</v>
      </c>
      <c r="I15" s="100"/>
    </row>
    <row r="16" spans="2:9">
      <c r="B16" s="265" t="s">
        <v>7</v>
      </c>
      <c r="C16" s="185" t="s">
        <v>390</v>
      </c>
      <c r="D16" s="185" t="s">
        <v>19</v>
      </c>
      <c r="E16" s="185" t="s">
        <v>852</v>
      </c>
      <c r="F16" s="185" t="s">
        <v>695</v>
      </c>
      <c r="G16" s="186">
        <v>1</v>
      </c>
      <c r="H16" s="187">
        <v>0.54200000000000004</v>
      </c>
      <c r="I16" s="100"/>
    </row>
    <row r="17" spans="2:9">
      <c r="B17" s="264" t="s">
        <v>689</v>
      </c>
      <c r="C17" s="182" t="s">
        <v>390</v>
      </c>
      <c r="D17" s="182" t="s">
        <v>19</v>
      </c>
      <c r="E17" s="182" t="s">
        <v>852</v>
      </c>
      <c r="F17" s="182" t="s">
        <v>406</v>
      </c>
      <c r="G17" s="183">
        <v>1</v>
      </c>
      <c r="H17" s="184">
        <v>0.36699999999999999</v>
      </c>
      <c r="I17" s="100"/>
    </row>
    <row r="18" spans="2:9">
      <c r="B18" s="265" t="s">
        <v>690</v>
      </c>
      <c r="C18" s="185" t="s">
        <v>19</v>
      </c>
      <c r="D18" s="185" t="s">
        <v>20</v>
      </c>
      <c r="E18" s="185" t="s">
        <v>852</v>
      </c>
      <c r="F18" s="185" t="s">
        <v>691</v>
      </c>
      <c r="G18" s="186">
        <v>0.5</v>
      </c>
      <c r="H18" s="187">
        <v>75.262</v>
      </c>
      <c r="I18" s="100"/>
    </row>
    <row r="19" spans="2:9">
      <c r="B19" s="264" t="s">
        <v>48</v>
      </c>
      <c r="C19" s="182" t="s">
        <v>390</v>
      </c>
      <c r="D19" s="182" t="s">
        <v>19</v>
      </c>
      <c r="E19" s="182" t="s">
        <v>852</v>
      </c>
      <c r="F19" s="182" t="s">
        <v>405</v>
      </c>
      <c r="G19" s="183">
        <v>1</v>
      </c>
      <c r="H19" s="184">
        <v>0.50900000000000001</v>
      </c>
      <c r="I19" s="100"/>
    </row>
    <row r="20" spans="2:9">
      <c r="B20" s="265" t="s">
        <v>45</v>
      </c>
      <c r="C20" s="185" t="s">
        <v>390</v>
      </c>
      <c r="D20" s="185" t="s">
        <v>19</v>
      </c>
      <c r="E20" s="185" t="s">
        <v>852</v>
      </c>
      <c r="F20" s="185" t="s">
        <v>406</v>
      </c>
      <c r="G20" s="186">
        <v>0.75540381000000001</v>
      </c>
      <c r="H20" s="187">
        <v>109.607</v>
      </c>
      <c r="I20" s="100"/>
    </row>
    <row r="21" spans="2:9">
      <c r="B21" s="264" t="s">
        <v>8</v>
      </c>
      <c r="C21" s="182" t="s">
        <v>390</v>
      </c>
      <c r="D21" s="182" t="s">
        <v>19</v>
      </c>
      <c r="E21" s="182" t="s">
        <v>852</v>
      </c>
      <c r="F21" s="182" t="s">
        <v>406</v>
      </c>
      <c r="G21" s="183">
        <v>0.99046740999999994</v>
      </c>
      <c r="H21" s="184">
        <v>0.23499999999999999</v>
      </c>
      <c r="I21" s="100"/>
    </row>
    <row r="22" spans="2:9">
      <c r="B22" s="265" t="s">
        <v>13</v>
      </c>
      <c r="C22" s="185" t="s">
        <v>390</v>
      </c>
      <c r="D22" s="185" t="s">
        <v>19</v>
      </c>
      <c r="E22" s="185" t="s">
        <v>852</v>
      </c>
      <c r="F22" s="185" t="s">
        <v>406</v>
      </c>
      <c r="G22" s="186">
        <v>0.64999998999999997</v>
      </c>
      <c r="H22" s="187">
        <v>0</v>
      </c>
      <c r="I22" s="100"/>
    </row>
    <row r="23" spans="2:9">
      <c r="B23" s="264" t="s">
        <v>12</v>
      </c>
      <c r="C23" s="182" t="s">
        <v>390</v>
      </c>
      <c r="D23" s="182" t="s">
        <v>19</v>
      </c>
      <c r="E23" s="182" t="s">
        <v>852</v>
      </c>
      <c r="F23" s="182" t="s">
        <v>406</v>
      </c>
      <c r="G23" s="183">
        <v>0.65</v>
      </c>
      <c r="H23" s="184">
        <v>1.7000000000000001E-2</v>
      </c>
      <c r="I23" s="100"/>
    </row>
    <row r="24" spans="2:9">
      <c r="B24" s="265" t="s">
        <v>41</v>
      </c>
      <c r="C24" s="185" t="s">
        <v>390</v>
      </c>
      <c r="D24" s="185" t="s">
        <v>19</v>
      </c>
      <c r="E24" s="185" t="s">
        <v>852</v>
      </c>
      <c r="F24" s="185" t="s">
        <v>406</v>
      </c>
      <c r="G24" s="186">
        <v>1</v>
      </c>
      <c r="H24" s="187">
        <v>0</v>
      </c>
      <c r="I24" s="100"/>
    </row>
    <row r="25" spans="2:9">
      <c r="B25" s="264" t="s">
        <v>43</v>
      </c>
      <c r="C25" s="182" t="s">
        <v>390</v>
      </c>
      <c r="D25" s="182" t="s">
        <v>19</v>
      </c>
      <c r="E25" s="182" t="s">
        <v>852</v>
      </c>
      <c r="F25" s="182" t="s">
        <v>406</v>
      </c>
      <c r="G25" s="183">
        <v>1</v>
      </c>
      <c r="H25" s="184">
        <v>9.4239999999999995</v>
      </c>
      <c r="I25" s="100"/>
    </row>
    <row r="26" spans="2:9">
      <c r="B26" s="265" t="s">
        <v>46</v>
      </c>
      <c r="C26" s="185" t="s">
        <v>390</v>
      </c>
      <c r="D26" s="185" t="s">
        <v>19</v>
      </c>
      <c r="E26" s="185" t="s">
        <v>852</v>
      </c>
      <c r="F26" s="185" t="s">
        <v>406</v>
      </c>
      <c r="G26" s="186">
        <v>1</v>
      </c>
      <c r="H26" s="187">
        <v>0</v>
      </c>
      <c r="I26" s="100"/>
    </row>
    <row r="27" spans="2:9">
      <c r="B27" s="264" t="s">
        <v>9</v>
      </c>
      <c r="C27" s="182" t="s">
        <v>390</v>
      </c>
      <c r="D27" s="182" t="s">
        <v>19</v>
      </c>
      <c r="E27" s="182" t="s">
        <v>852</v>
      </c>
      <c r="F27" s="182" t="s">
        <v>405</v>
      </c>
      <c r="G27" s="183">
        <v>1</v>
      </c>
      <c r="H27" s="184">
        <v>0.56200000000000006</v>
      </c>
      <c r="I27" s="100"/>
    </row>
    <row r="28" spans="2:9">
      <c r="B28" s="265" t="s">
        <v>692</v>
      </c>
      <c r="C28" s="185" t="s">
        <v>390</v>
      </c>
      <c r="D28" s="185" t="s">
        <v>19</v>
      </c>
      <c r="E28" s="185" t="s">
        <v>149</v>
      </c>
      <c r="F28" s="185" t="s">
        <v>688</v>
      </c>
      <c r="G28" s="186">
        <v>0.84913258000000003</v>
      </c>
      <c r="H28" s="187">
        <v>171.13499999999999</v>
      </c>
      <c r="I28" s="100"/>
    </row>
    <row r="29" spans="2:9">
      <c r="B29" s="264" t="s">
        <v>693</v>
      </c>
      <c r="C29" s="182" t="s">
        <v>390</v>
      </c>
      <c r="D29" s="182" t="s">
        <v>19</v>
      </c>
      <c r="E29" s="182" t="s">
        <v>852</v>
      </c>
      <c r="F29" s="182" t="s">
        <v>405</v>
      </c>
      <c r="G29" s="183">
        <v>1</v>
      </c>
      <c r="H29" s="184">
        <v>5.484</v>
      </c>
      <c r="I29" s="100"/>
    </row>
    <row r="30" spans="2:9">
      <c r="B30" s="265" t="s">
        <v>16</v>
      </c>
      <c r="C30" s="185" t="s">
        <v>390</v>
      </c>
      <c r="D30" s="185" t="s">
        <v>19</v>
      </c>
      <c r="E30" s="185" t="s">
        <v>852</v>
      </c>
      <c r="F30" s="185" t="s">
        <v>405</v>
      </c>
      <c r="G30" s="186">
        <v>1</v>
      </c>
      <c r="H30" s="187">
        <v>0.27200000000000002</v>
      </c>
      <c r="I30" s="100"/>
    </row>
    <row r="31" spans="2:9">
      <c r="B31" s="264" t="s">
        <v>49</v>
      </c>
      <c r="C31" s="182" t="s">
        <v>390</v>
      </c>
      <c r="D31" s="182" t="s">
        <v>19</v>
      </c>
      <c r="E31" s="182" t="s">
        <v>852</v>
      </c>
      <c r="F31" s="182" t="s">
        <v>406</v>
      </c>
      <c r="G31" s="183">
        <v>1</v>
      </c>
      <c r="H31" s="184">
        <v>1.679</v>
      </c>
      <c r="I31" s="100"/>
    </row>
    <row r="32" spans="2:9">
      <c r="B32" s="265" t="s">
        <v>14</v>
      </c>
      <c r="C32" s="185" t="s">
        <v>390</v>
      </c>
      <c r="D32" s="185" t="s">
        <v>19</v>
      </c>
      <c r="E32" s="185" t="s">
        <v>852</v>
      </c>
      <c r="F32" s="185" t="s">
        <v>406</v>
      </c>
      <c r="G32" s="186">
        <v>1</v>
      </c>
      <c r="H32" s="187">
        <v>0.50700000000000001</v>
      </c>
      <c r="I32" s="100"/>
    </row>
    <row r="33" spans="2:9">
      <c r="B33" s="264" t="s">
        <v>11</v>
      </c>
      <c r="C33" s="182" t="s">
        <v>390</v>
      </c>
      <c r="D33" s="182" t="s">
        <v>19</v>
      </c>
      <c r="E33" s="182" t="s">
        <v>852</v>
      </c>
      <c r="F33" s="182" t="s">
        <v>406</v>
      </c>
      <c r="G33" s="183">
        <v>1</v>
      </c>
      <c r="H33" s="184">
        <v>35.387</v>
      </c>
      <c r="I33" s="100"/>
    </row>
    <row r="34" spans="2:9">
      <c r="B34" s="265" t="s">
        <v>50</v>
      </c>
      <c r="C34" s="185" t="s">
        <v>390</v>
      </c>
      <c r="D34" s="185" t="s">
        <v>19</v>
      </c>
      <c r="E34" s="185" t="s">
        <v>852</v>
      </c>
      <c r="F34" s="185" t="s">
        <v>406</v>
      </c>
      <c r="G34" s="186">
        <v>1</v>
      </c>
      <c r="H34" s="187">
        <v>25.443000000000001</v>
      </c>
      <c r="I34" s="100"/>
    </row>
    <row r="35" spans="2:9">
      <c r="B35" s="264" t="s">
        <v>391</v>
      </c>
      <c r="C35" s="182" t="s">
        <v>390</v>
      </c>
      <c r="D35" s="182" t="s">
        <v>19</v>
      </c>
      <c r="E35" s="182" t="s">
        <v>852</v>
      </c>
      <c r="F35" s="182" t="s">
        <v>992</v>
      </c>
      <c r="G35" s="183">
        <v>0.60459808999999998</v>
      </c>
      <c r="H35" s="184">
        <v>0</v>
      </c>
      <c r="I35" s="100"/>
    </row>
    <row r="36" spans="2:9">
      <c r="B36" s="265" t="s">
        <v>409</v>
      </c>
      <c r="C36" s="185" t="s">
        <v>19</v>
      </c>
      <c r="D36" s="185" t="s">
        <v>20</v>
      </c>
      <c r="E36" s="185" t="s">
        <v>852</v>
      </c>
      <c r="F36" s="185" t="s">
        <v>696</v>
      </c>
      <c r="G36" s="186">
        <v>0.5</v>
      </c>
      <c r="H36" s="187">
        <v>0.28599999999999998</v>
      </c>
      <c r="I36" s="100"/>
    </row>
    <row r="37" spans="2:9">
      <c r="B37" s="264" t="s">
        <v>47</v>
      </c>
      <c r="C37" s="182" t="s">
        <v>390</v>
      </c>
      <c r="D37" s="182" t="s">
        <v>19</v>
      </c>
      <c r="E37" s="182" t="s">
        <v>852</v>
      </c>
      <c r="F37" s="182" t="s">
        <v>405</v>
      </c>
      <c r="G37" s="183">
        <v>1</v>
      </c>
      <c r="H37" s="184">
        <v>6.516</v>
      </c>
      <c r="I37" s="100"/>
    </row>
    <row r="38" spans="2:9">
      <c r="B38" s="265" t="s">
        <v>15</v>
      </c>
      <c r="C38" s="185" t="s">
        <v>390</v>
      </c>
      <c r="D38" s="185" t="s">
        <v>19</v>
      </c>
      <c r="E38" s="185" t="s">
        <v>852</v>
      </c>
      <c r="F38" s="185" t="s">
        <v>405</v>
      </c>
      <c r="G38" s="186">
        <v>1</v>
      </c>
      <c r="H38" s="187">
        <v>1.9610000000000001</v>
      </c>
      <c r="I38" s="100"/>
    </row>
    <row r="39" spans="2:9">
      <c r="B39" s="264" t="s">
        <v>4</v>
      </c>
      <c r="C39" s="182" t="s">
        <v>390</v>
      </c>
      <c r="D39" s="182" t="s">
        <v>19</v>
      </c>
      <c r="E39" s="182" t="s">
        <v>149</v>
      </c>
      <c r="F39" s="182" t="s">
        <v>688</v>
      </c>
      <c r="G39" s="183">
        <v>0.99999799999999994</v>
      </c>
      <c r="H39" s="184">
        <v>0.27500000000000002</v>
      </c>
      <c r="I39" s="100"/>
    </row>
    <row r="40" spans="2:9">
      <c r="B40" s="265" t="s">
        <v>3</v>
      </c>
      <c r="C40" s="185" t="s">
        <v>390</v>
      </c>
      <c r="D40" s="185" t="s">
        <v>19</v>
      </c>
      <c r="E40" s="185" t="s">
        <v>149</v>
      </c>
      <c r="F40" s="185" t="s">
        <v>688</v>
      </c>
      <c r="G40" s="186">
        <v>0.99999899999999997</v>
      </c>
      <c r="H40" s="187">
        <v>0.44700000000000001</v>
      </c>
      <c r="I40" s="100"/>
    </row>
    <row r="41" spans="2:9">
      <c r="B41" s="264" t="s">
        <v>5</v>
      </c>
      <c r="C41" s="182" t="s">
        <v>390</v>
      </c>
      <c r="D41" s="182" t="s">
        <v>19</v>
      </c>
      <c r="E41" s="182" t="s">
        <v>149</v>
      </c>
      <c r="F41" s="182" t="s">
        <v>688</v>
      </c>
      <c r="G41" s="183">
        <v>1</v>
      </c>
      <c r="H41" s="184">
        <v>22.728000000000002</v>
      </c>
      <c r="I41" s="100"/>
    </row>
    <row r="42" spans="2:9">
      <c r="B42" s="265" t="s">
        <v>10</v>
      </c>
      <c r="C42" s="185" t="s">
        <v>390</v>
      </c>
      <c r="D42" s="185" t="s">
        <v>19</v>
      </c>
      <c r="E42" s="185" t="s">
        <v>852</v>
      </c>
      <c r="F42" s="185" t="s">
        <v>405</v>
      </c>
      <c r="G42" s="186">
        <v>1</v>
      </c>
      <c r="H42" s="187">
        <v>0.222</v>
      </c>
      <c r="I42" s="100"/>
    </row>
    <row r="43" spans="2:9">
      <c r="B43" s="264" t="s">
        <v>39</v>
      </c>
      <c r="C43" s="182" t="s">
        <v>390</v>
      </c>
      <c r="D43" s="182" t="s">
        <v>19</v>
      </c>
      <c r="E43" s="182" t="s">
        <v>149</v>
      </c>
      <c r="F43" s="182" t="s">
        <v>688</v>
      </c>
      <c r="G43" s="183">
        <v>1</v>
      </c>
      <c r="H43" s="184">
        <v>276.452</v>
      </c>
      <c r="I43" s="100"/>
    </row>
    <row r="44" spans="2:9">
      <c r="B44" s="265" t="s">
        <v>51</v>
      </c>
      <c r="C44" s="185" t="s">
        <v>390</v>
      </c>
      <c r="D44" s="185" t="s">
        <v>19</v>
      </c>
      <c r="E44" s="185" t="s">
        <v>852</v>
      </c>
      <c r="F44" s="185" t="s">
        <v>406</v>
      </c>
      <c r="G44" s="186">
        <v>1</v>
      </c>
      <c r="H44" s="187">
        <v>8.4120000000000008</v>
      </c>
      <c r="I44" s="100"/>
    </row>
    <row r="45" spans="2:9">
      <c r="B45" s="264" t="s">
        <v>392</v>
      </c>
      <c r="C45" s="182" t="s">
        <v>390</v>
      </c>
      <c r="D45" s="182" t="s">
        <v>19</v>
      </c>
      <c r="E45" s="182" t="s">
        <v>852</v>
      </c>
      <c r="F45" s="182" t="s">
        <v>992</v>
      </c>
      <c r="G45" s="183">
        <v>0.58860000000000001</v>
      </c>
      <c r="H45" s="184">
        <v>0</v>
      </c>
      <c r="I45" s="100"/>
    </row>
    <row r="46" spans="2:9">
      <c r="B46" s="265" t="s">
        <v>52</v>
      </c>
      <c r="C46" s="185" t="s">
        <v>390</v>
      </c>
      <c r="D46" s="185" t="s">
        <v>19</v>
      </c>
      <c r="E46" s="185" t="s">
        <v>852</v>
      </c>
      <c r="F46" s="185" t="s">
        <v>406</v>
      </c>
      <c r="G46" s="186">
        <v>0.96635783000000008</v>
      </c>
      <c r="H46" s="187">
        <v>0</v>
      </c>
      <c r="I46" s="100"/>
    </row>
    <row r="47" spans="2:9">
      <c r="B47" s="264" t="s">
        <v>403</v>
      </c>
      <c r="C47" s="182" t="s">
        <v>390</v>
      </c>
      <c r="D47" s="182" t="s">
        <v>19</v>
      </c>
      <c r="E47" s="182" t="s">
        <v>149</v>
      </c>
      <c r="F47" s="182" t="s">
        <v>688</v>
      </c>
      <c r="G47" s="183">
        <v>1</v>
      </c>
      <c r="H47" s="184">
        <v>494.79599999999999</v>
      </c>
      <c r="I47" s="100"/>
    </row>
    <row r="48" spans="2:9">
      <c r="B48" s="265" t="s">
        <v>399</v>
      </c>
      <c r="C48" s="185" t="s">
        <v>390</v>
      </c>
      <c r="D48" s="185" t="s">
        <v>19</v>
      </c>
      <c r="E48" s="185" t="s">
        <v>149</v>
      </c>
      <c r="F48" s="185" t="s">
        <v>688</v>
      </c>
      <c r="G48" s="186">
        <v>1</v>
      </c>
      <c r="H48" s="187">
        <v>9.5980000000000008</v>
      </c>
      <c r="I48" s="100"/>
    </row>
    <row r="49" spans="1:9">
      <c r="A49" s="101"/>
      <c r="B49" s="264" t="s">
        <v>44</v>
      </c>
      <c r="C49" s="182" t="s">
        <v>390</v>
      </c>
      <c r="D49" s="182" t="s">
        <v>19</v>
      </c>
      <c r="E49" s="182" t="s">
        <v>852</v>
      </c>
      <c r="F49" s="182" t="s">
        <v>405</v>
      </c>
      <c r="G49" s="183">
        <v>1</v>
      </c>
      <c r="H49" s="184">
        <v>6.4939999999999998</v>
      </c>
      <c r="I49" s="100"/>
    </row>
    <row r="50" spans="1:9">
      <c r="B50" s="265" t="s">
        <v>17</v>
      </c>
      <c r="C50" s="185" t="s">
        <v>390</v>
      </c>
      <c r="D50" s="185" t="s">
        <v>19</v>
      </c>
      <c r="E50" s="185" t="s">
        <v>852</v>
      </c>
      <c r="F50" s="185" t="s">
        <v>406</v>
      </c>
      <c r="G50" s="186">
        <v>1</v>
      </c>
      <c r="H50" s="187">
        <v>0.83</v>
      </c>
      <c r="I50" s="100"/>
    </row>
    <row r="51" spans="1:9">
      <c r="B51" s="264" t="s">
        <v>408</v>
      </c>
      <c r="C51" s="182" t="s">
        <v>390</v>
      </c>
      <c r="D51" s="182" t="s">
        <v>19</v>
      </c>
      <c r="E51" s="182" t="s">
        <v>852</v>
      </c>
      <c r="F51" s="182" t="s">
        <v>992</v>
      </c>
      <c r="G51" s="183">
        <v>0.60603475000000007</v>
      </c>
      <c r="H51" s="184">
        <v>6.5000000000000002E-2</v>
      </c>
      <c r="I51" s="100"/>
    </row>
    <row r="52" spans="1:9">
      <c r="B52" s="294" t="s">
        <v>393</v>
      </c>
      <c r="C52" s="294"/>
      <c r="D52" s="294"/>
      <c r="E52" s="294"/>
      <c r="F52" s="294"/>
      <c r="G52" s="294"/>
      <c r="H52" s="194">
        <v>3114.5479999999998</v>
      </c>
      <c r="I52" s="100"/>
    </row>
    <row r="53" spans="1:9">
      <c r="B53" s="294" t="s">
        <v>697</v>
      </c>
      <c r="C53" s="294"/>
      <c r="D53" s="294"/>
      <c r="E53" s="294"/>
      <c r="F53" s="294"/>
      <c r="G53" s="294"/>
      <c r="H53" s="195">
        <v>148.976</v>
      </c>
      <c r="I53" s="100"/>
    </row>
    <row r="54" spans="1:9">
      <c r="B54" s="295" t="s">
        <v>411</v>
      </c>
      <c r="C54" s="295"/>
      <c r="D54" s="295"/>
      <c r="E54" s="295"/>
      <c r="F54" s="295"/>
      <c r="G54" s="295"/>
      <c r="H54" s="194">
        <v>3263.5239999999999</v>
      </c>
      <c r="I54" s="100"/>
    </row>
    <row r="55" spans="1:9">
      <c r="I55" s="100"/>
    </row>
    <row r="56" spans="1:9">
      <c r="I56" s="100"/>
    </row>
    <row r="57" spans="1:9">
      <c r="I57" s="100"/>
    </row>
    <row r="58" spans="1:9">
      <c r="I58" s="100"/>
    </row>
    <row r="59" spans="1:9">
      <c r="I59" s="102"/>
    </row>
    <row r="60" spans="1:9">
      <c r="I60" s="102"/>
    </row>
    <row r="61" spans="1:9">
      <c r="I61" s="102"/>
    </row>
  </sheetData>
  <mergeCells count="4">
    <mergeCell ref="B52:G52"/>
    <mergeCell ref="B53:G53"/>
    <mergeCell ref="B54:G54"/>
    <mergeCell ref="B2:H2"/>
  </mergeCells>
  <pageMargins left="0.75" right="0.75" top="1" bottom="1" header="0.5" footer="0.5"/>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3"/>
  <sheetViews>
    <sheetView showGridLines="0" zoomScaleNormal="100" zoomScaleSheetLayoutView="80" workbookViewId="0">
      <selection activeCell="B2" sqref="B2:G2"/>
    </sheetView>
  </sheetViews>
  <sheetFormatPr baseColWidth="10" defaultColWidth="11.2109375" defaultRowHeight="13"/>
  <cols>
    <col min="1" max="1" width="8.5703125" style="214" customWidth="1"/>
    <col min="2" max="2" width="45.92578125" style="1" customWidth="1"/>
    <col min="3" max="3" width="9" style="1" customWidth="1"/>
    <col min="4" max="4" width="10.78515625" style="1" customWidth="1"/>
    <col min="5" max="5" width="11.0703125" style="1" customWidth="1"/>
    <col min="6" max="6" width="23.0703125" style="1" customWidth="1"/>
    <col min="7" max="7" width="11.5" style="1" customWidth="1"/>
    <col min="8" max="16384" width="11.2109375" style="1"/>
  </cols>
  <sheetData>
    <row r="1" spans="1:33" customFormat="1" ht="14.5">
      <c r="A1" s="213"/>
    </row>
    <row r="2" spans="1:33" ht="21" customHeight="1">
      <c r="B2" s="297" t="s">
        <v>1007</v>
      </c>
      <c r="C2" s="297"/>
      <c r="D2" s="297"/>
      <c r="E2" s="297"/>
      <c r="F2" s="297"/>
      <c r="G2" s="297"/>
    </row>
    <row r="3" spans="1:33" ht="34">
      <c r="B3" s="215"/>
      <c r="C3" s="196" t="s">
        <v>854</v>
      </c>
      <c r="D3" s="196" t="s">
        <v>855</v>
      </c>
      <c r="E3" s="197" t="s">
        <v>987</v>
      </c>
      <c r="F3" s="196" t="s">
        <v>684</v>
      </c>
      <c r="G3" s="196" t="s">
        <v>683</v>
      </c>
      <c r="H3"/>
      <c r="I3"/>
      <c r="J3"/>
      <c r="K3"/>
      <c r="L3"/>
      <c r="M3"/>
      <c r="N3"/>
      <c r="O3"/>
      <c r="P3"/>
      <c r="Q3"/>
      <c r="R3"/>
      <c r="S3"/>
      <c r="T3"/>
      <c r="U3"/>
      <c r="V3"/>
      <c r="W3"/>
      <c r="X3"/>
      <c r="Y3"/>
      <c r="Z3"/>
      <c r="AA3"/>
      <c r="AB3"/>
      <c r="AC3"/>
      <c r="AD3"/>
      <c r="AE3"/>
      <c r="AF3"/>
      <c r="AG3"/>
    </row>
    <row r="4" spans="1:33" ht="14.5">
      <c r="B4" s="216" t="s">
        <v>906</v>
      </c>
      <c r="C4" s="273">
        <v>27259.35</v>
      </c>
      <c r="D4" s="273">
        <v>0</v>
      </c>
      <c r="E4" s="273">
        <v>27259.35</v>
      </c>
      <c r="F4" s="269" t="s">
        <v>53</v>
      </c>
      <c r="G4" s="269" t="s">
        <v>661</v>
      </c>
      <c r="H4"/>
      <c r="I4"/>
      <c r="J4"/>
      <c r="K4"/>
      <c r="L4"/>
      <c r="M4"/>
      <c r="N4"/>
      <c r="O4"/>
      <c r="P4"/>
      <c r="Q4"/>
      <c r="R4"/>
      <c r="S4"/>
      <c r="T4"/>
      <c r="U4"/>
      <c r="V4"/>
      <c r="W4"/>
      <c r="X4"/>
      <c r="Y4"/>
      <c r="Z4"/>
      <c r="AA4"/>
      <c r="AB4"/>
      <c r="AC4"/>
      <c r="AD4"/>
      <c r="AE4"/>
      <c r="AF4"/>
      <c r="AG4"/>
    </row>
    <row r="5" spans="1:33" ht="14.5">
      <c r="B5" s="255" t="s">
        <v>21</v>
      </c>
      <c r="C5" s="271">
        <v>27259.35</v>
      </c>
      <c r="D5" s="271">
        <v>0</v>
      </c>
      <c r="E5" s="271">
        <v>27259.35</v>
      </c>
      <c r="F5" s="270" t="s">
        <v>54</v>
      </c>
      <c r="G5" s="218"/>
      <c r="H5"/>
      <c r="I5"/>
      <c r="J5"/>
      <c r="K5"/>
      <c r="L5"/>
      <c r="M5"/>
      <c r="N5"/>
      <c r="O5"/>
      <c r="P5"/>
      <c r="Q5"/>
      <c r="R5"/>
      <c r="S5"/>
      <c r="T5"/>
      <c r="U5"/>
      <c r="V5"/>
      <c r="W5"/>
      <c r="X5"/>
      <c r="Y5"/>
      <c r="Z5"/>
      <c r="AA5"/>
      <c r="AB5"/>
      <c r="AC5"/>
      <c r="AD5"/>
      <c r="AE5"/>
      <c r="AF5"/>
      <c r="AG5"/>
    </row>
    <row r="6" spans="1:33" s="5" customFormat="1" ht="14.5">
      <c r="A6" s="219"/>
      <c r="B6" s="53" t="s">
        <v>55</v>
      </c>
      <c r="C6" s="272">
        <v>3267.2640000000001</v>
      </c>
      <c r="D6" s="272">
        <v>0</v>
      </c>
      <c r="E6" s="272">
        <v>3267.2640000000001</v>
      </c>
      <c r="F6" s="220"/>
      <c r="G6" s="220"/>
      <c r="H6"/>
      <c r="I6"/>
      <c r="J6"/>
      <c r="K6"/>
      <c r="L6"/>
      <c r="M6"/>
      <c r="N6"/>
      <c r="O6"/>
      <c r="P6"/>
      <c r="Q6"/>
      <c r="R6"/>
      <c r="S6"/>
      <c r="T6"/>
      <c r="U6"/>
      <c r="V6"/>
      <c r="W6"/>
      <c r="X6"/>
      <c r="Y6"/>
      <c r="Z6"/>
      <c r="AA6"/>
      <c r="AB6"/>
      <c r="AC6"/>
      <c r="AD6"/>
      <c r="AE6"/>
      <c r="AF6"/>
      <c r="AG6"/>
    </row>
    <row r="7" spans="1:33" s="5" customFormat="1" ht="14.5">
      <c r="A7" s="219"/>
      <c r="B7" s="255" t="s">
        <v>56</v>
      </c>
      <c r="C7" s="271">
        <v>23992.085999999999</v>
      </c>
      <c r="D7" s="271">
        <v>0</v>
      </c>
      <c r="E7" s="271">
        <v>23992.085999999999</v>
      </c>
      <c r="F7" s="221"/>
      <c r="G7" s="221"/>
      <c r="H7"/>
      <c r="I7"/>
      <c r="J7"/>
      <c r="K7"/>
      <c r="L7"/>
      <c r="M7"/>
      <c r="N7"/>
      <c r="O7"/>
      <c r="P7"/>
      <c r="Q7"/>
      <c r="R7"/>
      <c r="S7"/>
      <c r="T7"/>
      <c r="U7"/>
      <c r="V7"/>
      <c r="W7"/>
      <c r="X7"/>
      <c r="Y7"/>
      <c r="Z7"/>
      <c r="AA7"/>
      <c r="AB7"/>
      <c r="AC7"/>
      <c r="AD7"/>
      <c r="AE7"/>
      <c r="AF7"/>
      <c r="AG7"/>
    </row>
    <row r="8" spans="1:33" ht="14.5">
      <c r="B8" s="222" t="s">
        <v>907</v>
      </c>
      <c r="C8" s="273">
        <v>26960.07538485431</v>
      </c>
      <c r="D8" s="273">
        <v>-808.98338485430941</v>
      </c>
      <c r="E8" s="273">
        <v>26151.092000000001</v>
      </c>
      <c r="F8" s="269" t="s">
        <v>57</v>
      </c>
      <c r="G8" s="269" t="s">
        <v>662</v>
      </c>
      <c r="H8"/>
      <c r="I8"/>
      <c r="J8"/>
      <c r="K8"/>
      <c r="L8"/>
      <c r="M8"/>
      <c r="N8"/>
      <c r="O8"/>
      <c r="P8"/>
      <c r="Q8"/>
      <c r="R8"/>
      <c r="S8"/>
      <c r="T8"/>
      <c r="U8"/>
      <c r="V8"/>
      <c r="W8"/>
      <c r="X8"/>
      <c r="Y8"/>
      <c r="Z8"/>
      <c r="AA8"/>
      <c r="AB8"/>
      <c r="AC8"/>
      <c r="AD8"/>
      <c r="AE8"/>
      <c r="AF8"/>
      <c r="AG8"/>
    </row>
    <row r="9" spans="1:33" ht="14.5">
      <c r="B9" s="222" t="s">
        <v>908</v>
      </c>
      <c r="C9" s="273">
        <v>-7157.329999999999</v>
      </c>
      <c r="D9" s="273">
        <v>0</v>
      </c>
      <c r="E9" s="273">
        <v>-7157.329999999999</v>
      </c>
      <c r="F9" s="269" t="s">
        <v>58</v>
      </c>
      <c r="G9" s="269" t="s">
        <v>663</v>
      </c>
      <c r="H9"/>
      <c r="I9"/>
      <c r="J9"/>
      <c r="K9"/>
      <c r="L9"/>
      <c r="M9"/>
      <c r="N9"/>
      <c r="O9"/>
      <c r="P9"/>
      <c r="Q9"/>
      <c r="R9"/>
      <c r="S9"/>
      <c r="T9"/>
      <c r="U9"/>
      <c r="V9"/>
      <c r="W9"/>
      <c r="X9"/>
      <c r="Y9"/>
      <c r="Z9"/>
      <c r="AA9"/>
      <c r="AB9"/>
      <c r="AC9"/>
      <c r="AD9"/>
      <c r="AE9"/>
      <c r="AF9"/>
      <c r="AG9"/>
    </row>
    <row r="10" spans="1:33" ht="14.5">
      <c r="B10" s="224" t="s">
        <v>909</v>
      </c>
      <c r="C10" s="271">
        <v>0</v>
      </c>
      <c r="D10" s="271"/>
      <c r="E10" s="271">
        <v>0</v>
      </c>
      <c r="F10" s="270" t="s">
        <v>59</v>
      </c>
      <c r="G10" s="218"/>
      <c r="H10"/>
      <c r="I10"/>
      <c r="J10"/>
      <c r="K10"/>
      <c r="L10"/>
      <c r="M10"/>
      <c r="N10"/>
      <c r="O10"/>
      <c r="P10"/>
      <c r="Q10"/>
      <c r="R10"/>
      <c r="S10"/>
      <c r="T10"/>
      <c r="U10"/>
      <c r="V10"/>
      <c r="W10"/>
      <c r="X10"/>
      <c r="Y10"/>
      <c r="Z10"/>
      <c r="AA10"/>
      <c r="AB10"/>
      <c r="AC10"/>
      <c r="AD10"/>
      <c r="AE10"/>
      <c r="AF10"/>
      <c r="AG10"/>
    </row>
    <row r="11" spans="1:33" ht="14.5">
      <c r="B11" s="222" t="s">
        <v>910</v>
      </c>
      <c r="C11" s="273">
        <v>0</v>
      </c>
      <c r="D11" s="273">
        <v>0</v>
      </c>
      <c r="E11" s="273">
        <v>0</v>
      </c>
      <c r="F11" s="269" t="s">
        <v>60</v>
      </c>
      <c r="G11" s="225"/>
      <c r="H11"/>
      <c r="I11"/>
      <c r="J11"/>
      <c r="K11"/>
      <c r="L11"/>
      <c r="M11"/>
      <c r="N11"/>
      <c r="O11"/>
      <c r="P11"/>
      <c r="Q11"/>
      <c r="R11"/>
      <c r="S11"/>
      <c r="T11"/>
      <c r="U11"/>
      <c r="V11"/>
      <c r="W11"/>
      <c r="X11"/>
      <c r="Y11"/>
      <c r="Z11"/>
      <c r="AA11"/>
      <c r="AB11"/>
      <c r="AC11"/>
      <c r="AD11"/>
      <c r="AE11"/>
      <c r="AF11"/>
      <c r="AG11"/>
    </row>
    <row r="12" spans="1:33" ht="14.5">
      <c r="B12" s="226" t="s">
        <v>911</v>
      </c>
      <c r="C12" s="273">
        <v>4404.483583751301</v>
      </c>
      <c r="D12" s="273">
        <v>12.303250001437846</v>
      </c>
      <c r="E12" s="273">
        <v>4416.7868337527389</v>
      </c>
      <c r="F12" s="269" t="s">
        <v>61</v>
      </c>
      <c r="G12" s="269" t="s">
        <v>664</v>
      </c>
      <c r="I12"/>
      <c r="J12"/>
      <c r="K12"/>
    </row>
    <row r="13" spans="1:33" s="28" customFormat="1" ht="14.5">
      <c r="A13" s="227"/>
      <c r="B13" s="228" t="s">
        <v>912</v>
      </c>
      <c r="C13" s="274">
        <v>1316.3714891999998</v>
      </c>
      <c r="D13" s="274">
        <v>0</v>
      </c>
      <c r="E13" s="274">
        <v>1316.3714891999998</v>
      </c>
      <c r="F13" s="270" t="s">
        <v>62</v>
      </c>
      <c r="G13" s="270" t="s">
        <v>665</v>
      </c>
      <c r="I13"/>
      <c r="J13"/>
      <c r="K13"/>
    </row>
    <row r="14" spans="1:33" ht="14.5">
      <c r="B14" s="198" t="s">
        <v>22</v>
      </c>
      <c r="C14" s="199">
        <v>52782.950457805608</v>
      </c>
      <c r="D14" s="199">
        <v>-796.6801348528752</v>
      </c>
      <c r="E14" s="199">
        <v>51986.270322952732</v>
      </c>
      <c r="F14" s="200"/>
      <c r="G14" s="201"/>
      <c r="I14"/>
      <c r="J14"/>
      <c r="K14"/>
    </row>
    <row r="15" spans="1:33" ht="14.5">
      <c r="B15" s="38" t="s">
        <v>23</v>
      </c>
      <c r="C15" s="274">
        <v>0</v>
      </c>
      <c r="D15" s="274">
        <v>0</v>
      </c>
      <c r="E15" s="274">
        <v>0</v>
      </c>
      <c r="F15" s="31"/>
      <c r="G15" s="56"/>
      <c r="I15"/>
      <c r="J15"/>
      <c r="K15"/>
    </row>
    <row r="16" spans="1:33" ht="14.5">
      <c r="B16" s="37" t="s">
        <v>913</v>
      </c>
      <c r="C16" s="34">
        <v>-301.59724378999999</v>
      </c>
      <c r="D16" s="34">
        <v>0</v>
      </c>
      <c r="E16" s="34">
        <v>-301.59724378999999</v>
      </c>
      <c r="F16" s="33" t="s">
        <v>63</v>
      </c>
      <c r="G16" s="59" t="s">
        <v>666</v>
      </c>
      <c r="I16"/>
      <c r="J16"/>
      <c r="K16"/>
    </row>
    <row r="17" spans="2:11" ht="14.5">
      <c r="B17" s="38" t="s">
        <v>914</v>
      </c>
      <c r="C17" s="274">
        <v>-6803.0068449999999</v>
      </c>
      <c r="D17" s="274">
        <v>0</v>
      </c>
      <c r="E17" s="274">
        <v>-6803.0068449999999</v>
      </c>
      <c r="F17" s="190" t="s">
        <v>64</v>
      </c>
      <c r="G17" s="188" t="s">
        <v>667</v>
      </c>
      <c r="I17"/>
      <c r="J17"/>
      <c r="K17"/>
    </row>
    <row r="18" spans="2:11" ht="14.5">
      <c r="B18" s="37" t="s">
        <v>915</v>
      </c>
      <c r="C18" s="32">
        <v>0</v>
      </c>
      <c r="D18" s="32">
        <v>0</v>
      </c>
      <c r="E18" s="32">
        <v>0</v>
      </c>
      <c r="F18" s="33"/>
      <c r="G18" s="60"/>
      <c r="I18"/>
      <c r="J18"/>
      <c r="K18"/>
    </row>
    <row r="19" spans="2:11" ht="21">
      <c r="B19" s="38" t="s">
        <v>916</v>
      </c>
      <c r="C19" s="274">
        <v>-1420.2</v>
      </c>
      <c r="D19" s="274">
        <v>0</v>
      </c>
      <c r="E19" s="274">
        <v>-1420.2</v>
      </c>
      <c r="F19" s="31" t="s">
        <v>65</v>
      </c>
      <c r="G19" s="188" t="s">
        <v>668</v>
      </c>
      <c r="I19"/>
      <c r="J19"/>
      <c r="K19"/>
    </row>
    <row r="20" spans="2:11" ht="14.5">
      <c r="B20" s="37" t="s">
        <v>917</v>
      </c>
      <c r="C20" s="34">
        <v>69.290272708000032</v>
      </c>
      <c r="D20" s="32">
        <v>0</v>
      </c>
      <c r="E20" s="34">
        <v>69.290272708000032</v>
      </c>
      <c r="F20" s="269" t="s">
        <v>66</v>
      </c>
      <c r="G20" s="59" t="s">
        <v>669</v>
      </c>
      <c r="I20"/>
      <c r="J20"/>
      <c r="K20"/>
    </row>
    <row r="21" spans="2:11" ht="14.5">
      <c r="B21" s="38" t="s">
        <v>918</v>
      </c>
      <c r="C21" s="30">
        <v>0</v>
      </c>
      <c r="D21" s="30">
        <v>0</v>
      </c>
      <c r="E21" s="30">
        <v>0</v>
      </c>
      <c r="F21" s="229" t="s">
        <v>67</v>
      </c>
      <c r="G21" s="230" t="s">
        <v>670</v>
      </c>
      <c r="I21"/>
      <c r="J21"/>
      <c r="K21"/>
    </row>
    <row r="22" spans="2:11" ht="14.5">
      <c r="B22" s="37" t="s">
        <v>919</v>
      </c>
      <c r="C22" s="32">
        <v>0</v>
      </c>
      <c r="D22" s="32">
        <v>0</v>
      </c>
      <c r="E22" s="32">
        <v>0</v>
      </c>
      <c r="F22" s="33" t="s">
        <v>68</v>
      </c>
      <c r="G22" s="60"/>
      <c r="I22"/>
      <c r="J22"/>
      <c r="K22"/>
    </row>
    <row r="23" spans="2:11" ht="14.5">
      <c r="B23" s="38" t="s">
        <v>920</v>
      </c>
      <c r="C23" s="274">
        <v>-23.55</v>
      </c>
      <c r="D23" s="274">
        <v>0</v>
      </c>
      <c r="E23" s="274">
        <v>-23.55</v>
      </c>
      <c r="F23" s="31" t="s">
        <v>921</v>
      </c>
      <c r="G23" s="56" t="s">
        <v>671</v>
      </c>
      <c r="I23"/>
      <c r="J23"/>
      <c r="K23"/>
    </row>
    <row r="24" spans="2:11" ht="14.5">
      <c r="B24" s="37" t="s">
        <v>922</v>
      </c>
      <c r="C24" s="32">
        <v>0</v>
      </c>
      <c r="D24" s="32">
        <v>0</v>
      </c>
      <c r="E24" s="32">
        <v>0</v>
      </c>
      <c r="F24" s="33" t="s">
        <v>69</v>
      </c>
      <c r="G24" s="60"/>
      <c r="I24"/>
      <c r="J24"/>
      <c r="K24"/>
    </row>
    <row r="25" spans="2:11" ht="14.5">
      <c r="B25" s="38" t="s">
        <v>923</v>
      </c>
      <c r="C25" s="274">
        <v>-483.8116973046545</v>
      </c>
      <c r="D25" s="274">
        <v>0</v>
      </c>
      <c r="E25" s="274">
        <v>-483.8116973046545</v>
      </c>
      <c r="F25" s="31" t="s">
        <v>70</v>
      </c>
      <c r="G25" s="56" t="s">
        <v>672</v>
      </c>
      <c r="I25"/>
      <c r="J25"/>
      <c r="K25"/>
    </row>
    <row r="26" spans="2:11" ht="21">
      <c r="B26" s="38" t="s">
        <v>924</v>
      </c>
      <c r="C26" s="30">
        <v>0</v>
      </c>
      <c r="D26" s="30">
        <v>0</v>
      </c>
      <c r="E26" s="30">
        <v>0</v>
      </c>
      <c r="F26" s="31" t="s">
        <v>71</v>
      </c>
      <c r="G26" s="56"/>
      <c r="I26"/>
      <c r="J26"/>
      <c r="K26"/>
    </row>
    <row r="27" spans="2:11" ht="21">
      <c r="B27" s="37" t="s">
        <v>925</v>
      </c>
      <c r="C27" s="32">
        <v>0</v>
      </c>
      <c r="D27" s="32"/>
      <c r="E27" s="32">
        <v>0</v>
      </c>
      <c r="F27" s="33" t="s">
        <v>72</v>
      </c>
      <c r="G27" s="60"/>
      <c r="I27"/>
      <c r="J27"/>
      <c r="K27"/>
    </row>
    <row r="28" spans="2:11" ht="21">
      <c r="B28" s="38" t="s">
        <v>926</v>
      </c>
      <c r="C28" s="30">
        <v>0</v>
      </c>
      <c r="D28" s="30"/>
      <c r="E28" s="30">
        <v>0</v>
      </c>
      <c r="F28" s="31" t="s">
        <v>73</v>
      </c>
      <c r="G28" s="56"/>
      <c r="I28"/>
      <c r="J28"/>
      <c r="K28"/>
    </row>
    <row r="29" spans="2:11" ht="14.5">
      <c r="B29" s="37" t="s">
        <v>927</v>
      </c>
      <c r="C29" s="32">
        <v>0</v>
      </c>
      <c r="D29" s="32">
        <v>0</v>
      </c>
      <c r="E29" s="32">
        <v>0</v>
      </c>
      <c r="F29" s="33"/>
      <c r="G29" s="60"/>
      <c r="I29"/>
      <c r="J29"/>
      <c r="K29"/>
    </row>
    <row r="30" spans="2:11" ht="14.5">
      <c r="B30" s="38" t="s">
        <v>928</v>
      </c>
      <c r="C30" s="30">
        <v>-24.747</v>
      </c>
      <c r="D30" s="30">
        <v>0</v>
      </c>
      <c r="E30" s="30">
        <v>-24.747</v>
      </c>
      <c r="F30" s="31" t="s">
        <v>74</v>
      </c>
      <c r="G30" s="56"/>
      <c r="I30"/>
      <c r="J30"/>
      <c r="K30"/>
    </row>
    <row r="31" spans="2:11" ht="14.5">
      <c r="B31" s="37" t="s">
        <v>929</v>
      </c>
      <c r="C31" s="32">
        <v>0</v>
      </c>
      <c r="D31" s="32">
        <v>0</v>
      </c>
      <c r="E31" s="32">
        <v>0</v>
      </c>
      <c r="F31" s="33" t="s">
        <v>75</v>
      </c>
      <c r="G31" s="60"/>
      <c r="I31"/>
      <c r="J31"/>
      <c r="K31"/>
    </row>
    <row r="32" spans="2:11" ht="14.5">
      <c r="B32" s="38" t="s">
        <v>930</v>
      </c>
      <c r="C32" s="30">
        <v>-24.747</v>
      </c>
      <c r="D32" s="30">
        <v>0</v>
      </c>
      <c r="E32" s="30">
        <v>-24.747</v>
      </c>
      <c r="F32" s="31" t="s">
        <v>76</v>
      </c>
      <c r="G32" s="56" t="s">
        <v>673</v>
      </c>
      <c r="I32"/>
      <c r="J32"/>
      <c r="K32"/>
    </row>
    <row r="33" spans="2:11" ht="14.5">
      <c r="B33" s="37" t="s">
        <v>931</v>
      </c>
      <c r="C33" s="32">
        <v>0</v>
      </c>
      <c r="D33" s="32">
        <v>0</v>
      </c>
      <c r="E33" s="32">
        <v>0</v>
      </c>
      <c r="F33" s="33" t="s">
        <v>77</v>
      </c>
      <c r="G33" s="60"/>
      <c r="I33"/>
      <c r="J33"/>
      <c r="K33"/>
    </row>
    <row r="34" spans="2:11" ht="21">
      <c r="B34" s="38" t="s">
        <v>932</v>
      </c>
      <c r="C34" s="30">
        <v>0</v>
      </c>
      <c r="D34" s="30"/>
      <c r="E34" s="30">
        <v>0</v>
      </c>
      <c r="F34" s="31" t="s">
        <v>78</v>
      </c>
      <c r="G34" s="56"/>
      <c r="I34"/>
      <c r="J34"/>
      <c r="K34"/>
    </row>
    <row r="35" spans="2:11" ht="14.5">
      <c r="B35" s="37" t="s">
        <v>933</v>
      </c>
      <c r="C35" s="32">
        <v>0</v>
      </c>
      <c r="D35" s="32">
        <v>0</v>
      </c>
      <c r="E35" s="32">
        <v>0</v>
      </c>
      <c r="F35" s="33" t="s">
        <v>79</v>
      </c>
      <c r="G35" s="60"/>
      <c r="I35"/>
      <c r="J35"/>
      <c r="K35"/>
    </row>
    <row r="36" spans="2:11" ht="14.5">
      <c r="B36" s="38" t="s">
        <v>934</v>
      </c>
      <c r="C36" s="30">
        <v>0</v>
      </c>
      <c r="D36" s="30">
        <v>0</v>
      </c>
      <c r="E36" s="30">
        <v>0</v>
      </c>
      <c r="F36" s="31" t="s">
        <v>80</v>
      </c>
      <c r="G36" s="56"/>
      <c r="I36"/>
      <c r="J36"/>
      <c r="K36"/>
    </row>
    <row r="37" spans="2:11" ht="14.5">
      <c r="B37" s="37" t="s">
        <v>935</v>
      </c>
      <c r="C37" s="32">
        <v>0</v>
      </c>
      <c r="D37" s="32">
        <v>0</v>
      </c>
      <c r="E37" s="32">
        <v>0</v>
      </c>
      <c r="F37" s="33"/>
      <c r="G37" s="60"/>
      <c r="I37"/>
      <c r="J37"/>
      <c r="K37"/>
    </row>
    <row r="38" spans="2:11" ht="14.5">
      <c r="B38" s="38" t="s">
        <v>936</v>
      </c>
      <c r="C38" s="30">
        <v>0</v>
      </c>
      <c r="D38" s="30">
        <v>0</v>
      </c>
      <c r="E38" s="30">
        <v>0</v>
      </c>
      <c r="F38" s="31" t="s">
        <v>78</v>
      </c>
      <c r="G38" s="56"/>
      <c r="I38"/>
      <c r="J38"/>
      <c r="K38"/>
    </row>
    <row r="39" spans="2:11" ht="14.5">
      <c r="B39" s="37" t="s">
        <v>937</v>
      </c>
      <c r="C39" s="32">
        <v>0</v>
      </c>
      <c r="D39" s="32">
        <v>0</v>
      </c>
      <c r="E39" s="32">
        <v>0</v>
      </c>
      <c r="F39" s="33" t="s">
        <v>81</v>
      </c>
      <c r="G39" s="60"/>
      <c r="I39"/>
      <c r="J39"/>
      <c r="K39"/>
    </row>
    <row r="40" spans="2:11" ht="14.5">
      <c r="B40" s="38" t="s">
        <v>938</v>
      </c>
      <c r="C40" s="30">
        <v>0</v>
      </c>
      <c r="D40" s="30">
        <v>0</v>
      </c>
      <c r="E40" s="30">
        <v>0</v>
      </c>
      <c r="F40" s="31" t="s">
        <v>82</v>
      </c>
      <c r="G40" s="56"/>
      <c r="I40"/>
      <c r="J40"/>
      <c r="K40"/>
    </row>
    <row r="41" spans="2:11" ht="14.5">
      <c r="B41" s="38" t="s">
        <v>939</v>
      </c>
      <c r="C41" s="30">
        <v>0</v>
      </c>
      <c r="D41" s="30">
        <v>0</v>
      </c>
      <c r="E41" s="30">
        <v>0</v>
      </c>
      <c r="F41" s="31" t="s">
        <v>83</v>
      </c>
      <c r="G41" s="56"/>
      <c r="I41"/>
      <c r="J41"/>
      <c r="K41"/>
    </row>
    <row r="42" spans="2:11" ht="14.5">
      <c r="B42" s="37" t="s">
        <v>940</v>
      </c>
      <c r="C42" s="32">
        <v>-142.24201682394349</v>
      </c>
      <c r="D42" s="32">
        <v>0</v>
      </c>
      <c r="E42" s="32">
        <v>-142.24201682394349</v>
      </c>
      <c r="F42" s="33"/>
      <c r="G42" s="59" t="s">
        <v>674</v>
      </c>
      <c r="I42"/>
      <c r="J42"/>
      <c r="K42"/>
    </row>
    <row r="43" spans="2:11" ht="14.5">
      <c r="B43" s="198" t="s">
        <v>24</v>
      </c>
      <c r="C43" s="275">
        <v>-9129.8645302105979</v>
      </c>
      <c r="D43" s="275">
        <v>0</v>
      </c>
      <c r="E43" s="275">
        <v>-9129.8645302105979</v>
      </c>
      <c r="F43" s="200"/>
      <c r="G43" s="201"/>
      <c r="I43"/>
      <c r="J43"/>
      <c r="K43"/>
    </row>
    <row r="44" spans="2:11" ht="14.5">
      <c r="B44" s="198" t="s">
        <v>25</v>
      </c>
      <c r="C44" s="275">
        <v>43653.085927595006</v>
      </c>
      <c r="D44" s="275">
        <v>-796.68013485286792</v>
      </c>
      <c r="E44" s="275">
        <v>42856.405792742138</v>
      </c>
      <c r="F44" s="200"/>
      <c r="G44" s="201"/>
      <c r="I44"/>
      <c r="J44"/>
      <c r="K44"/>
    </row>
    <row r="45" spans="2:11" ht="14.5">
      <c r="B45" s="38" t="s">
        <v>26</v>
      </c>
      <c r="C45" s="30">
        <v>0</v>
      </c>
      <c r="D45" s="30">
        <v>0</v>
      </c>
      <c r="E45" s="30">
        <v>0</v>
      </c>
      <c r="F45" s="31"/>
      <c r="G45" s="56"/>
      <c r="I45"/>
      <c r="J45"/>
      <c r="K45"/>
    </row>
    <row r="46" spans="2:11" ht="14.5">
      <c r="B46" s="37" t="s">
        <v>941</v>
      </c>
      <c r="C46" s="32">
        <v>5280.3097739000004</v>
      </c>
      <c r="D46" s="32">
        <v>0</v>
      </c>
      <c r="E46" s="32">
        <v>5280.3097739000004</v>
      </c>
      <c r="F46" s="33" t="s">
        <v>84</v>
      </c>
      <c r="G46" s="59"/>
      <c r="I46"/>
      <c r="J46"/>
      <c r="K46"/>
    </row>
    <row r="47" spans="2:11" ht="14.5">
      <c r="B47" s="38" t="s">
        <v>942</v>
      </c>
      <c r="C47" s="30">
        <v>0</v>
      </c>
      <c r="D47" s="30">
        <v>0</v>
      </c>
      <c r="E47" s="30">
        <v>0</v>
      </c>
      <c r="F47" s="31"/>
      <c r="G47" s="56"/>
      <c r="I47"/>
      <c r="J47"/>
      <c r="K47"/>
    </row>
    <row r="48" spans="2:11" ht="14.5">
      <c r="B48" s="37" t="s">
        <v>943</v>
      </c>
      <c r="C48" s="32">
        <v>5280.3097739000004</v>
      </c>
      <c r="D48" s="32">
        <v>0</v>
      </c>
      <c r="E48" s="32">
        <v>5280.3097739000004</v>
      </c>
      <c r="F48" s="33"/>
      <c r="G48" s="59" t="s">
        <v>675</v>
      </c>
      <c r="I48"/>
      <c r="J48"/>
      <c r="K48"/>
    </row>
    <row r="49" spans="2:11" ht="14.5">
      <c r="B49" s="231" t="s">
        <v>944</v>
      </c>
      <c r="C49" s="30">
        <v>119.876</v>
      </c>
      <c r="D49" s="30">
        <v>-119.876</v>
      </c>
      <c r="E49" s="30">
        <v>0</v>
      </c>
      <c r="F49" s="31" t="s">
        <v>85</v>
      </c>
      <c r="G49" s="56" t="s">
        <v>676</v>
      </c>
      <c r="I49"/>
      <c r="J49"/>
      <c r="K49"/>
    </row>
    <row r="50" spans="2:11" ht="14.5">
      <c r="B50" s="231" t="s">
        <v>945</v>
      </c>
      <c r="C50" s="30">
        <v>647.96683461431758</v>
      </c>
      <c r="D50" s="30">
        <v>-9.3953501664672103</v>
      </c>
      <c r="E50" s="30">
        <v>638.57148444785037</v>
      </c>
      <c r="F50" s="31" t="s">
        <v>86</v>
      </c>
      <c r="G50" s="56" t="s">
        <v>677</v>
      </c>
      <c r="I50"/>
      <c r="J50"/>
      <c r="K50"/>
    </row>
    <row r="51" spans="2:11" ht="14.5">
      <c r="B51" s="37" t="s">
        <v>946</v>
      </c>
      <c r="C51" s="32">
        <v>9</v>
      </c>
      <c r="D51" s="32">
        <v>0</v>
      </c>
      <c r="E51" s="32">
        <v>0</v>
      </c>
      <c r="F51" s="33" t="s">
        <v>85</v>
      </c>
      <c r="G51" s="60"/>
      <c r="I51"/>
      <c r="J51"/>
      <c r="K51"/>
    </row>
    <row r="52" spans="2:11" ht="14.5">
      <c r="B52" s="198" t="s">
        <v>87</v>
      </c>
      <c r="C52" s="275">
        <v>6048.1526085143178</v>
      </c>
      <c r="D52" s="275">
        <v>-129.27135016646662</v>
      </c>
      <c r="E52" s="275">
        <v>5918.8812583478511</v>
      </c>
      <c r="F52" s="200"/>
      <c r="G52" s="201"/>
      <c r="I52"/>
      <c r="J52"/>
      <c r="K52"/>
    </row>
    <row r="53" spans="2:11" ht="14.5">
      <c r="B53" s="38" t="s">
        <v>27</v>
      </c>
      <c r="C53" s="232">
        <v>0</v>
      </c>
      <c r="D53" s="232">
        <v>0</v>
      </c>
      <c r="E53" s="232">
        <v>0</v>
      </c>
      <c r="F53" s="233"/>
      <c r="G53" s="234" t="s">
        <v>678</v>
      </c>
      <c r="I53"/>
      <c r="J53"/>
      <c r="K53"/>
    </row>
    <row r="54" spans="2:11" ht="14.5">
      <c r="B54" s="235" t="s">
        <v>947</v>
      </c>
      <c r="C54" s="34">
        <v>0</v>
      </c>
      <c r="D54" s="34">
        <v>0</v>
      </c>
      <c r="E54" s="34">
        <v>0</v>
      </c>
      <c r="F54" s="35" t="s">
        <v>88</v>
      </c>
      <c r="G54" s="57"/>
      <c r="I54"/>
      <c r="J54"/>
      <c r="K54"/>
    </row>
    <row r="55" spans="2:11" ht="21">
      <c r="B55" s="38" t="s">
        <v>948</v>
      </c>
      <c r="C55" s="236">
        <v>0</v>
      </c>
      <c r="D55" s="236">
        <v>0</v>
      </c>
      <c r="E55" s="236">
        <v>0</v>
      </c>
      <c r="F55" s="36" t="s">
        <v>89</v>
      </c>
      <c r="G55" s="58"/>
      <c r="I55"/>
      <c r="J55"/>
      <c r="K55"/>
    </row>
    <row r="56" spans="2:11" ht="21">
      <c r="B56" s="235" t="s">
        <v>949</v>
      </c>
      <c r="C56" s="34">
        <v>0</v>
      </c>
      <c r="D56" s="34"/>
      <c r="E56" s="34">
        <v>0</v>
      </c>
      <c r="F56" s="35" t="s">
        <v>90</v>
      </c>
      <c r="G56" s="57"/>
      <c r="I56"/>
      <c r="J56"/>
      <c r="K56"/>
    </row>
    <row r="57" spans="2:11" ht="21">
      <c r="B57" s="237" t="s">
        <v>950</v>
      </c>
      <c r="C57" s="238">
        <v>0</v>
      </c>
      <c r="D57" s="238"/>
      <c r="E57" s="238">
        <v>0</v>
      </c>
      <c r="F57" s="239" t="s">
        <v>91</v>
      </c>
      <c r="G57" s="240"/>
      <c r="I57"/>
      <c r="J57"/>
      <c r="K57"/>
    </row>
    <row r="58" spans="2:11" ht="21">
      <c r="B58" s="241" t="s">
        <v>951</v>
      </c>
      <c r="C58" s="242">
        <v>0</v>
      </c>
      <c r="D58" s="242"/>
      <c r="E58" s="242">
        <v>0</v>
      </c>
      <c r="F58" s="243"/>
      <c r="G58" s="244"/>
      <c r="I58"/>
      <c r="J58"/>
      <c r="K58"/>
    </row>
    <row r="59" spans="2:11" ht="14.5">
      <c r="B59" s="25" t="s">
        <v>952</v>
      </c>
      <c r="C59" s="238">
        <v>0</v>
      </c>
      <c r="D59" s="238"/>
      <c r="E59" s="238">
        <v>0</v>
      </c>
      <c r="F59" s="254" t="s">
        <v>92</v>
      </c>
      <c r="G59" s="238"/>
      <c r="I59"/>
      <c r="J59"/>
      <c r="K59"/>
    </row>
    <row r="60" spans="2:11" ht="14.5">
      <c r="B60" s="198" t="s">
        <v>28</v>
      </c>
      <c r="C60" s="275">
        <v>0</v>
      </c>
      <c r="D60" s="275">
        <v>0</v>
      </c>
      <c r="E60" s="275">
        <v>0</v>
      </c>
      <c r="F60" s="200"/>
      <c r="G60" s="201"/>
      <c r="I60"/>
      <c r="J60"/>
      <c r="K60"/>
    </row>
    <row r="61" spans="2:11" ht="14.5">
      <c r="B61" s="198" t="s">
        <v>29</v>
      </c>
      <c r="C61" s="275">
        <v>6048.1526085143178</v>
      </c>
      <c r="D61" s="275">
        <v>-129.27135016646662</v>
      </c>
      <c r="E61" s="275">
        <v>5918.8812583478511</v>
      </c>
      <c r="F61" s="200"/>
      <c r="G61" s="201"/>
      <c r="I61"/>
      <c r="J61"/>
      <c r="K61"/>
    </row>
    <row r="62" spans="2:11" ht="14.5">
      <c r="B62" s="198" t="s">
        <v>30</v>
      </c>
      <c r="C62" s="275">
        <v>49701.238536109326</v>
      </c>
      <c r="D62" s="275">
        <v>-925.95148501933727</v>
      </c>
      <c r="E62" s="275">
        <v>48775.287051089988</v>
      </c>
      <c r="F62" s="200"/>
      <c r="G62" s="201"/>
      <c r="I62"/>
      <c r="J62"/>
      <c r="K62"/>
    </row>
    <row r="63" spans="2:11" ht="14.5">
      <c r="B63" s="26" t="s">
        <v>31</v>
      </c>
      <c r="C63" s="276">
        <v>0</v>
      </c>
      <c r="D63" s="245"/>
      <c r="E63" s="276">
        <v>0</v>
      </c>
      <c r="F63" s="246"/>
      <c r="G63" s="247"/>
      <c r="I63"/>
      <c r="J63"/>
      <c r="K63"/>
    </row>
    <row r="64" spans="2:11" ht="14.5">
      <c r="B64" s="25" t="s">
        <v>953</v>
      </c>
      <c r="C64" s="30">
        <v>3064</v>
      </c>
      <c r="D64" s="30">
        <v>-405.56500000000005</v>
      </c>
      <c r="E64" s="30">
        <v>2658.4349999999999</v>
      </c>
      <c r="F64" s="248" t="s">
        <v>93</v>
      </c>
      <c r="G64" s="249" t="s">
        <v>679</v>
      </c>
      <c r="H64" s="289"/>
      <c r="I64"/>
      <c r="J64"/>
      <c r="K64"/>
    </row>
    <row r="65" spans="2:11" ht="14.5">
      <c r="B65" s="241" t="s">
        <v>954</v>
      </c>
      <c r="C65" s="250">
        <v>0</v>
      </c>
      <c r="D65" s="250">
        <v>0</v>
      </c>
      <c r="E65" s="250">
        <v>0</v>
      </c>
      <c r="F65" s="29" t="s">
        <v>94</v>
      </c>
      <c r="G65" s="55" t="s">
        <v>680</v>
      </c>
      <c r="I65"/>
      <c r="J65"/>
      <c r="K65"/>
    </row>
    <row r="66" spans="2:11" ht="21">
      <c r="B66" s="26" t="s">
        <v>955</v>
      </c>
      <c r="C66" s="34">
        <v>4690</v>
      </c>
      <c r="D66" s="34">
        <v>-515.51676725455945</v>
      </c>
      <c r="E66" s="34">
        <v>4174.4832327454405</v>
      </c>
      <c r="F66" s="251" t="s">
        <v>95</v>
      </c>
      <c r="G66" s="59" t="s">
        <v>681</v>
      </c>
      <c r="I66"/>
      <c r="J66"/>
      <c r="K66"/>
    </row>
    <row r="67" spans="2:11" ht="14.5">
      <c r="B67" s="25" t="s">
        <v>956</v>
      </c>
      <c r="C67" s="30">
        <v>921.08176725455951</v>
      </c>
      <c r="D67" s="30">
        <v>-921.08176725455951</v>
      </c>
      <c r="E67" s="30">
        <v>0</v>
      </c>
      <c r="F67" s="248" t="s">
        <v>94</v>
      </c>
      <c r="G67" s="249"/>
      <c r="I67"/>
      <c r="J67"/>
      <c r="K67"/>
    </row>
    <row r="68" spans="2:11" ht="14.5">
      <c r="B68" s="26" t="s">
        <v>957</v>
      </c>
      <c r="C68" s="34">
        <v>549.73661032548057</v>
      </c>
      <c r="D68" s="34">
        <v>81.631941674519453</v>
      </c>
      <c r="E68" s="34">
        <v>631.36855200000002</v>
      </c>
      <c r="F68" s="251" t="s">
        <v>96</v>
      </c>
      <c r="G68" s="59" t="s">
        <v>682</v>
      </c>
      <c r="I68"/>
      <c r="J68"/>
      <c r="K68"/>
    </row>
    <row r="69" spans="2:11" ht="14.5">
      <c r="B69" s="198" t="s">
        <v>32</v>
      </c>
      <c r="C69" s="275">
        <v>8303.8202569086079</v>
      </c>
      <c r="D69" s="275">
        <v>-839.44982558004085</v>
      </c>
      <c r="E69" s="275">
        <v>7464.3704313285671</v>
      </c>
      <c r="F69" s="200"/>
      <c r="G69" s="201"/>
      <c r="I69"/>
      <c r="J69"/>
      <c r="K69"/>
    </row>
    <row r="70" spans="2:11" ht="14.5">
      <c r="B70" s="27" t="s">
        <v>33</v>
      </c>
      <c r="C70" s="189">
        <v>0</v>
      </c>
      <c r="D70" s="189">
        <v>0</v>
      </c>
      <c r="E70" s="189">
        <v>0</v>
      </c>
      <c r="F70" s="190"/>
      <c r="G70" s="188"/>
      <c r="I70"/>
      <c r="J70"/>
      <c r="K70"/>
    </row>
    <row r="71" spans="2:11" ht="14.5">
      <c r="B71" s="26" t="s">
        <v>958</v>
      </c>
      <c r="C71" s="34">
        <v>0</v>
      </c>
      <c r="D71" s="34">
        <v>0</v>
      </c>
      <c r="E71" s="34">
        <v>0</v>
      </c>
      <c r="F71" s="35" t="s">
        <v>97</v>
      </c>
      <c r="G71" s="57"/>
      <c r="I71"/>
      <c r="J71"/>
      <c r="K71"/>
    </row>
    <row r="72" spans="2:11" ht="21">
      <c r="B72" s="25" t="s">
        <v>959</v>
      </c>
      <c r="C72" s="30">
        <v>0</v>
      </c>
      <c r="D72" s="30"/>
      <c r="E72" s="30">
        <v>0</v>
      </c>
      <c r="F72" s="31" t="s">
        <v>98</v>
      </c>
      <c r="G72" s="56"/>
      <c r="I72"/>
      <c r="J72"/>
      <c r="K72"/>
    </row>
    <row r="73" spans="2:11" ht="21">
      <c r="B73" s="26" t="s">
        <v>960</v>
      </c>
      <c r="C73" s="34">
        <v>0</v>
      </c>
      <c r="D73" s="34"/>
      <c r="E73" s="34">
        <v>0</v>
      </c>
      <c r="F73" s="35" t="s">
        <v>99</v>
      </c>
      <c r="G73" s="57"/>
      <c r="I73"/>
      <c r="J73"/>
      <c r="K73"/>
    </row>
    <row r="74" spans="2:11" ht="21">
      <c r="B74" s="25" t="s">
        <v>961</v>
      </c>
      <c r="C74" s="30">
        <v>0</v>
      </c>
      <c r="D74" s="30"/>
      <c r="E74" s="30">
        <v>0</v>
      </c>
      <c r="F74" s="31" t="s">
        <v>100</v>
      </c>
      <c r="G74" s="56"/>
      <c r="I74"/>
      <c r="J74"/>
      <c r="K74"/>
    </row>
    <row r="75" spans="2:11" ht="21">
      <c r="B75" s="26" t="s">
        <v>962</v>
      </c>
      <c r="C75" s="34">
        <v>0</v>
      </c>
      <c r="D75" s="34"/>
      <c r="E75" s="34">
        <v>0</v>
      </c>
      <c r="F75" s="35"/>
      <c r="G75" s="57"/>
      <c r="I75"/>
      <c r="J75"/>
      <c r="K75"/>
    </row>
    <row r="76" spans="2:11" ht="14.5">
      <c r="B76" s="198" t="s">
        <v>34</v>
      </c>
      <c r="C76" s="275">
        <v>0</v>
      </c>
      <c r="D76" s="275">
        <v>0</v>
      </c>
      <c r="E76" s="275">
        <v>0</v>
      </c>
      <c r="F76" s="200"/>
      <c r="G76" s="201"/>
      <c r="I76"/>
      <c r="J76"/>
      <c r="K76"/>
    </row>
    <row r="77" spans="2:11" ht="14.5">
      <c r="B77" s="198" t="s">
        <v>35</v>
      </c>
      <c r="C77" s="275">
        <v>8303.8202569086079</v>
      </c>
      <c r="D77" s="275">
        <v>-839.44982558004085</v>
      </c>
      <c r="E77" s="275">
        <v>7464.3704313285671</v>
      </c>
      <c r="F77" s="200"/>
      <c r="G77" s="201"/>
      <c r="I77"/>
      <c r="J77"/>
      <c r="K77"/>
    </row>
    <row r="78" spans="2:11" ht="14.5">
      <c r="B78" s="198" t="s">
        <v>36</v>
      </c>
      <c r="C78" s="275">
        <v>58005.058793017932</v>
      </c>
      <c r="D78" s="275">
        <v>-1765.4013105993799</v>
      </c>
      <c r="E78" s="275">
        <v>56239.657482418552</v>
      </c>
      <c r="F78" s="200"/>
      <c r="G78" s="201"/>
      <c r="I78"/>
      <c r="J78"/>
      <c r="K78"/>
    </row>
    <row r="79" spans="2:11" ht="14.5">
      <c r="B79" s="198" t="s">
        <v>37</v>
      </c>
      <c r="C79" s="275">
        <v>364448.40959999996</v>
      </c>
      <c r="D79" s="275">
        <v>494.09324533323525</v>
      </c>
      <c r="E79" s="275">
        <v>364942.50284533319</v>
      </c>
      <c r="F79" s="200"/>
      <c r="G79" s="201"/>
      <c r="I79"/>
      <c r="J79"/>
      <c r="K79"/>
    </row>
    <row r="80" spans="2:11" ht="14.5">
      <c r="B80" s="198" t="s">
        <v>101</v>
      </c>
      <c r="C80" s="275">
        <v>0</v>
      </c>
      <c r="D80" s="275">
        <v>0</v>
      </c>
      <c r="E80" s="275">
        <v>0</v>
      </c>
      <c r="F80" s="200"/>
      <c r="G80" s="201"/>
      <c r="I80"/>
      <c r="J80"/>
      <c r="K80"/>
    </row>
    <row r="81" spans="2:11" ht="14.5">
      <c r="B81" s="222" t="s">
        <v>963</v>
      </c>
      <c r="C81" s="277">
        <v>0.1197785057575266</v>
      </c>
      <c r="D81" s="277"/>
      <c r="E81" s="277">
        <v>0.11743330924352534</v>
      </c>
      <c r="F81" s="35" t="s">
        <v>102</v>
      </c>
      <c r="G81" s="225"/>
      <c r="I81"/>
      <c r="J81"/>
      <c r="K81"/>
    </row>
    <row r="82" spans="2:11" ht="14.5">
      <c r="B82" s="224" t="s">
        <v>964</v>
      </c>
      <c r="C82" s="278">
        <v>0.1363738658941025</v>
      </c>
      <c r="D82" s="279"/>
      <c r="E82" s="278">
        <v>0.13365197714929222</v>
      </c>
      <c r="F82" s="31" t="s">
        <v>103</v>
      </c>
      <c r="G82" s="218"/>
      <c r="I82"/>
      <c r="J82"/>
      <c r="K82"/>
    </row>
    <row r="83" spans="2:11" ht="14.5">
      <c r="B83" s="222" t="s">
        <v>965</v>
      </c>
      <c r="C83" s="280">
        <v>0.15921454377270122</v>
      </c>
      <c r="D83" s="281"/>
      <c r="E83" s="280">
        <v>0.15410552907358549</v>
      </c>
      <c r="F83" s="35" t="s">
        <v>104</v>
      </c>
      <c r="G83" s="225"/>
      <c r="I83"/>
      <c r="J83"/>
      <c r="K83"/>
    </row>
    <row r="84" spans="2:11" ht="28">
      <c r="B84" s="224" t="s">
        <v>966</v>
      </c>
      <c r="C84" s="278">
        <v>9.2700000000000018E-2</v>
      </c>
      <c r="D84" s="30"/>
      <c r="E84" s="278">
        <v>9.2700000000000018E-2</v>
      </c>
      <c r="F84" s="31" t="s">
        <v>105</v>
      </c>
      <c r="G84" s="218"/>
      <c r="H84" s="252"/>
      <c r="I84"/>
      <c r="J84"/>
      <c r="K84"/>
    </row>
    <row r="85" spans="2:11" ht="14.5">
      <c r="B85" s="222" t="s">
        <v>967</v>
      </c>
      <c r="C85" s="282">
        <v>2.5000000000000001E-2</v>
      </c>
      <c r="D85" s="283"/>
      <c r="E85" s="284">
        <v>2.5000000000000001E-2</v>
      </c>
      <c r="F85" s="223"/>
      <c r="G85" s="225"/>
      <c r="H85" s="253"/>
      <c r="I85"/>
      <c r="J85"/>
      <c r="K85"/>
    </row>
    <row r="86" spans="2:11" ht="14.5">
      <c r="B86" s="224" t="s">
        <v>968</v>
      </c>
      <c r="C86" s="278">
        <v>2.0000000000000001E-4</v>
      </c>
      <c r="D86" s="30"/>
      <c r="E86" s="278">
        <v>2.0000000000000001E-4</v>
      </c>
      <c r="F86" s="217"/>
      <c r="G86" s="218"/>
      <c r="I86"/>
      <c r="J86"/>
      <c r="K86"/>
    </row>
    <row r="87" spans="2:11" ht="14.5">
      <c r="B87" s="222" t="s">
        <v>969</v>
      </c>
      <c r="C87" s="282">
        <v>0</v>
      </c>
      <c r="D87" s="283"/>
      <c r="E87" s="285">
        <v>0</v>
      </c>
      <c r="F87" s="223"/>
      <c r="G87" s="225"/>
      <c r="I87"/>
      <c r="J87"/>
      <c r="K87"/>
    </row>
    <row r="88" spans="2:11" ht="14.5">
      <c r="B88" s="224" t="s">
        <v>970</v>
      </c>
      <c r="C88" s="278">
        <v>7.4999999999999997E-3</v>
      </c>
      <c r="D88" s="30"/>
      <c r="E88" s="286">
        <v>7.4999999999999997E-3</v>
      </c>
      <c r="F88" s="31" t="s">
        <v>106</v>
      </c>
      <c r="G88" s="218"/>
      <c r="I88"/>
      <c r="J88"/>
      <c r="K88"/>
    </row>
    <row r="89" spans="2:11" ht="14.5">
      <c r="B89" s="222" t="s">
        <v>971</v>
      </c>
      <c r="C89" s="280">
        <v>2.7078505757526586E-2</v>
      </c>
      <c r="D89" s="281"/>
      <c r="E89" s="280">
        <v>2.473330924352532E-2</v>
      </c>
      <c r="F89" s="35" t="s">
        <v>107</v>
      </c>
      <c r="G89" s="225"/>
      <c r="H89" s="252"/>
      <c r="I89"/>
      <c r="J89"/>
      <c r="K89"/>
    </row>
    <row r="90" spans="2:11" ht="14.5">
      <c r="B90" s="198" t="s">
        <v>101</v>
      </c>
      <c r="C90" s="275">
        <v>0</v>
      </c>
      <c r="D90" s="275">
        <v>0</v>
      </c>
      <c r="E90" s="275">
        <v>0</v>
      </c>
      <c r="F90" s="200"/>
      <c r="G90" s="201"/>
      <c r="I90"/>
      <c r="J90"/>
      <c r="K90"/>
    </row>
    <row r="91" spans="2:11" ht="14.5">
      <c r="B91" s="224" t="s">
        <v>972</v>
      </c>
      <c r="C91" s="30">
        <v>2312.5335</v>
      </c>
      <c r="D91" s="30">
        <v>0</v>
      </c>
      <c r="E91" s="30">
        <v>2312.5335</v>
      </c>
      <c r="F91" s="31" t="s">
        <v>108</v>
      </c>
      <c r="G91" s="218"/>
      <c r="I91"/>
      <c r="J91"/>
      <c r="K91"/>
    </row>
    <row r="92" spans="2:11" ht="21">
      <c r="B92" s="222" t="s">
        <v>973</v>
      </c>
      <c r="C92" s="34">
        <v>3141.7919999999999</v>
      </c>
      <c r="D92" s="34"/>
      <c r="E92" s="34">
        <v>3141.7919999999999</v>
      </c>
      <c r="F92" s="35" t="s">
        <v>109</v>
      </c>
      <c r="G92" s="225"/>
      <c r="I92"/>
      <c r="J92"/>
      <c r="K92"/>
    </row>
    <row r="93" spans="2:11" ht="14.5">
      <c r="B93" s="224" t="s">
        <v>974</v>
      </c>
      <c r="C93" s="30">
        <v>0</v>
      </c>
      <c r="D93" s="30">
        <v>0</v>
      </c>
      <c r="E93" s="30">
        <v>0</v>
      </c>
      <c r="F93" s="217"/>
      <c r="G93" s="218"/>
      <c r="I93"/>
      <c r="J93"/>
      <c r="K93"/>
    </row>
    <row r="94" spans="2:11" ht="21">
      <c r="B94" s="222" t="s">
        <v>975</v>
      </c>
      <c r="C94" s="34">
        <v>2911.752653677961</v>
      </c>
      <c r="D94" s="34">
        <v>359.23234632203912</v>
      </c>
      <c r="E94" s="34">
        <v>3270.9850000000001</v>
      </c>
      <c r="F94" s="35" t="s">
        <v>110</v>
      </c>
      <c r="G94" s="225"/>
      <c r="I94"/>
      <c r="J94"/>
      <c r="K94"/>
    </row>
    <row r="95" spans="2:11" ht="14.5">
      <c r="B95" s="198" t="s">
        <v>38</v>
      </c>
      <c r="C95" s="275">
        <v>0</v>
      </c>
      <c r="D95" s="275">
        <v>0</v>
      </c>
      <c r="E95" s="275">
        <v>0</v>
      </c>
      <c r="F95" s="200"/>
      <c r="G95" s="201"/>
      <c r="I95"/>
      <c r="J95"/>
      <c r="K95"/>
    </row>
    <row r="96" spans="2:11" ht="14.5">
      <c r="B96" s="224" t="s">
        <v>976</v>
      </c>
      <c r="C96" s="30">
        <v>0</v>
      </c>
      <c r="D96" s="30">
        <v>0</v>
      </c>
      <c r="E96" s="30">
        <v>0</v>
      </c>
      <c r="F96" s="31">
        <v>62</v>
      </c>
      <c r="G96" s="218"/>
      <c r="I96"/>
      <c r="J96"/>
      <c r="K96"/>
    </row>
    <row r="97" spans="2:11" ht="14.5">
      <c r="B97" s="222" t="s">
        <v>977</v>
      </c>
      <c r="C97" s="34">
        <v>0</v>
      </c>
      <c r="D97" s="34">
        <v>0</v>
      </c>
      <c r="E97" s="34">
        <v>0</v>
      </c>
      <c r="F97" s="35">
        <v>62</v>
      </c>
      <c r="G97" s="225"/>
      <c r="I97"/>
      <c r="J97"/>
      <c r="K97"/>
    </row>
    <row r="98" spans="2:11" ht="14.5">
      <c r="B98" s="224" t="s">
        <v>978</v>
      </c>
      <c r="C98" s="189">
        <v>550</v>
      </c>
      <c r="D98" s="189">
        <v>684</v>
      </c>
      <c r="E98" s="189">
        <v>1234</v>
      </c>
      <c r="F98" s="31">
        <v>62</v>
      </c>
      <c r="G98" s="218"/>
      <c r="I98"/>
      <c r="J98"/>
      <c r="K98"/>
    </row>
    <row r="99" spans="2:11" ht="14.5">
      <c r="B99" s="222" t="s">
        <v>979</v>
      </c>
      <c r="C99" s="34">
        <v>631</v>
      </c>
      <c r="D99" s="34">
        <v>0</v>
      </c>
      <c r="E99" s="34">
        <v>631</v>
      </c>
      <c r="F99" s="35">
        <v>62</v>
      </c>
      <c r="G99" s="225"/>
      <c r="I99"/>
      <c r="J99"/>
      <c r="K99"/>
    </row>
    <row r="100" spans="2:11" ht="14.5">
      <c r="B100" s="198" t="s">
        <v>111</v>
      </c>
      <c r="C100" s="275">
        <v>0</v>
      </c>
      <c r="D100" s="275">
        <v>0</v>
      </c>
      <c r="E100" s="275">
        <v>0</v>
      </c>
      <c r="F100" s="200"/>
      <c r="G100" s="201"/>
      <c r="I100"/>
      <c r="J100"/>
      <c r="K100"/>
    </row>
    <row r="101" spans="2:11" ht="14.5">
      <c r="B101" s="224" t="s">
        <v>980</v>
      </c>
      <c r="C101" s="30">
        <v>0</v>
      </c>
      <c r="D101" s="30">
        <v>0</v>
      </c>
      <c r="E101" s="30">
        <v>0</v>
      </c>
      <c r="F101" s="31" t="s">
        <v>112</v>
      </c>
      <c r="G101" s="218"/>
      <c r="I101"/>
      <c r="J101"/>
      <c r="K101"/>
    </row>
    <row r="102" spans="2:11" ht="14.5">
      <c r="B102" s="222" t="s">
        <v>981</v>
      </c>
      <c r="C102" s="34">
        <v>0</v>
      </c>
      <c r="D102" s="34">
        <v>0</v>
      </c>
      <c r="E102" s="34">
        <v>0</v>
      </c>
      <c r="F102" s="35" t="s">
        <v>112</v>
      </c>
      <c r="G102" s="225"/>
      <c r="I102"/>
      <c r="J102"/>
      <c r="K102"/>
    </row>
    <row r="103" spans="2:11" ht="14.5">
      <c r="B103" s="224" t="s">
        <v>982</v>
      </c>
      <c r="C103" s="30">
        <v>550.94600000000003</v>
      </c>
      <c r="D103" s="30">
        <v>0</v>
      </c>
      <c r="E103" s="30">
        <v>550.94600000000003</v>
      </c>
      <c r="F103" s="31" t="s">
        <v>113</v>
      </c>
      <c r="G103" s="218"/>
      <c r="I103"/>
      <c r="J103"/>
      <c r="K103"/>
    </row>
    <row r="104" spans="2:11" ht="14.5">
      <c r="B104" s="222" t="s">
        <v>983</v>
      </c>
      <c r="C104" s="34">
        <v>0</v>
      </c>
      <c r="D104" s="34">
        <v>0</v>
      </c>
      <c r="E104" s="34">
        <v>0</v>
      </c>
      <c r="F104" s="35" t="s">
        <v>113</v>
      </c>
      <c r="G104" s="225"/>
      <c r="I104"/>
      <c r="J104"/>
      <c r="K104"/>
    </row>
    <row r="105" spans="2:11" ht="14.5">
      <c r="B105" s="224" t="s">
        <v>984</v>
      </c>
      <c r="C105" s="30">
        <v>388.221</v>
      </c>
      <c r="D105" s="30">
        <v>0</v>
      </c>
      <c r="E105" s="30">
        <v>388.221</v>
      </c>
      <c r="F105" s="31" t="s">
        <v>114</v>
      </c>
      <c r="G105" s="218"/>
      <c r="I105"/>
      <c r="J105"/>
      <c r="K105"/>
    </row>
    <row r="106" spans="2:11" ht="14.5">
      <c r="B106" s="222" t="s">
        <v>985</v>
      </c>
      <c r="C106" s="34">
        <v>0</v>
      </c>
      <c r="D106" s="34">
        <v>0</v>
      </c>
      <c r="E106" s="34">
        <v>0</v>
      </c>
      <c r="F106" s="35" t="s">
        <v>114</v>
      </c>
      <c r="G106" s="225"/>
      <c r="I106"/>
      <c r="J106"/>
      <c r="K106"/>
    </row>
    <row r="107" spans="2:11" ht="25.9" customHeight="1">
      <c r="B107" s="298" t="s">
        <v>988</v>
      </c>
      <c r="C107" s="298"/>
      <c r="D107" s="298"/>
      <c r="E107" s="298"/>
      <c r="F107" s="298"/>
      <c r="G107" s="298"/>
      <c r="I107"/>
      <c r="J107"/>
      <c r="K107"/>
    </row>
    <row r="108" spans="2:11" ht="25.9" customHeight="1">
      <c r="B108" s="299" t="s">
        <v>986</v>
      </c>
      <c r="C108" s="299"/>
      <c r="D108" s="299"/>
      <c r="E108" s="299"/>
      <c r="F108" s="299"/>
      <c r="G108" s="299"/>
      <c r="I108"/>
      <c r="J108"/>
      <c r="K108"/>
    </row>
    <row r="109" spans="2:11" ht="14.5">
      <c r="I109"/>
      <c r="J109"/>
      <c r="K109"/>
    </row>
    <row r="110" spans="2:11" ht="14.5">
      <c r="I110"/>
      <c r="J110"/>
      <c r="K110"/>
    </row>
    <row r="111" spans="2:11" ht="14.5">
      <c r="B111" s="263"/>
      <c r="I111"/>
      <c r="J111"/>
      <c r="K111"/>
    </row>
    <row r="112" spans="2:11" ht="14.5">
      <c r="I112"/>
      <c r="J112"/>
      <c r="K112"/>
    </row>
    <row r="113" spans="9:11" ht="14.5">
      <c r="I113"/>
      <c r="J113"/>
      <c r="K113"/>
    </row>
    <row r="114" spans="9:11" ht="14.5">
      <c r="I114"/>
      <c r="J114"/>
      <c r="K114"/>
    </row>
    <row r="115" spans="9:11" ht="14.5">
      <c r="I115"/>
      <c r="J115"/>
      <c r="K115"/>
    </row>
    <row r="116" spans="9:11" ht="14.5">
      <c r="I116"/>
      <c r="J116"/>
      <c r="K116"/>
    </row>
    <row r="117" spans="9:11" ht="14.5">
      <c r="I117"/>
      <c r="J117"/>
      <c r="K117"/>
    </row>
    <row r="118" spans="9:11" ht="14.5">
      <c r="I118"/>
      <c r="J118"/>
      <c r="K118"/>
    </row>
    <row r="119" spans="9:11" ht="14.5">
      <c r="I119"/>
      <c r="J119"/>
      <c r="K119"/>
    </row>
    <row r="120" spans="9:11" ht="14.5">
      <c r="I120"/>
      <c r="J120"/>
      <c r="K120"/>
    </row>
    <row r="121" spans="9:11" ht="14.5">
      <c r="I121"/>
      <c r="J121"/>
      <c r="K121"/>
    </row>
    <row r="122" spans="9:11" ht="14.5">
      <c r="I122"/>
      <c r="J122"/>
      <c r="K122"/>
    </row>
    <row r="123" spans="9:11" ht="14.5">
      <c r="I123"/>
      <c r="J123"/>
      <c r="K123"/>
    </row>
    <row r="124" spans="9:11" ht="14.5">
      <c r="I124"/>
      <c r="J124"/>
      <c r="K124"/>
    </row>
    <row r="125" spans="9:11" ht="14.5">
      <c r="I125"/>
      <c r="J125"/>
      <c r="K125"/>
    </row>
    <row r="126" spans="9:11" ht="14.5">
      <c r="I126"/>
      <c r="J126"/>
      <c r="K126"/>
    </row>
    <row r="127" spans="9:11" ht="14.5">
      <c r="I127"/>
      <c r="J127"/>
      <c r="K127"/>
    </row>
    <row r="128" spans="9:11" ht="14.5">
      <c r="I128"/>
      <c r="J128"/>
      <c r="K128"/>
    </row>
    <row r="129" spans="9:11" ht="14.5">
      <c r="I129"/>
      <c r="J129"/>
      <c r="K129"/>
    </row>
    <row r="130" spans="9:11" ht="14.5">
      <c r="I130"/>
      <c r="J130"/>
      <c r="K130"/>
    </row>
    <row r="131" spans="9:11" ht="14.5">
      <c r="I131"/>
      <c r="J131"/>
      <c r="K131"/>
    </row>
    <row r="132" spans="9:11" ht="14.5">
      <c r="I132"/>
      <c r="J132"/>
      <c r="K132"/>
    </row>
    <row r="133" spans="9:11" ht="14.5">
      <c r="I133"/>
      <c r="J133"/>
      <c r="K133"/>
    </row>
    <row r="134" spans="9:11" ht="14.5">
      <c r="I134"/>
      <c r="J134"/>
      <c r="K134"/>
    </row>
    <row r="135" spans="9:11" ht="14.5">
      <c r="I135"/>
      <c r="J135"/>
      <c r="K135"/>
    </row>
    <row r="136" spans="9:11" ht="14.5">
      <c r="I136"/>
      <c r="J136"/>
      <c r="K136"/>
    </row>
    <row r="137" spans="9:11" ht="14.5">
      <c r="I137"/>
      <c r="J137"/>
      <c r="K137"/>
    </row>
    <row r="138" spans="9:11" ht="14.5">
      <c r="I138"/>
      <c r="J138"/>
      <c r="K138"/>
    </row>
    <row r="139" spans="9:11" ht="14.5">
      <c r="I139"/>
      <c r="J139"/>
      <c r="K139"/>
    </row>
    <row r="140" spans="9:11" ht="14.5">
      <c r="I140"/>
      <c r="J140"/>
      <c r="K140"/>
    </row>
    <row r="141" spans="9:11" ht="14.5">
      <c r="I141"/>
      <c r="J141"/>
      <c r="K141"/>
    </row>
    <row r="142" spans="9:11" ht="14.5">
      <c r="I142"/>
      <c r="J142"/>
      <c r="K142"/>
    </row>
    <row r="143" spans="9:11" ht="14.5">
      <c r="I143"/>
      <c r="J143"/>
      <c r="K143"/>
    </row>
    <row r="144" spans="9:11" ht="14.5">
      <c r="I144"/>
      <c r="J144"/>
      <c r="K144"/>
    </row>
    <row r="145" spans="9:11" ht="14.5">
      <c r="I145"/>
      <c r="J145"/>
      <c r="K145"/>
    </row>
    <row r="146" spans="9:11" ht="14.5">
      <c r="I146"/>
      <c r="J146"/>
      <c r="K146"/>
    </row>
    <row r="147" spans="9:11" ht="14.5">
      <c r="I147"/>
      <c r="J147"/>
      <c r="K147"/>
    </row>
    <row r="148" spans="9:11" ht="14.5">
      <c r="I148"/>
      <c r="J148"/>
      <c r="K148"/>
    </row>
    <row r="149" spans="9:11" ht="14.5">
      <c r="I149"/>
      <c r="J149"/>
      <c r="K149"/>
    </row>
    <row r="150" spans="9:11" ht="14.5">
      <c r="I150"/>
      <c r="J150"/>
      <c r="K150"/>
    </row>
    <row r="151" spans="9:11" ht="14.5">
      <c r="I151"/>
      <c r="J151"/>
      <c r="K151"/>
    </row>
    <row r="152" spans="9:11" ht="14.5">
      <c r="I152"/>
      <c r="J152"/>
      <c r="K152"/>
    </row>
    <row r="153" spans="9:11" ht="14.5">
      <c r="I153"/>
      <c r="J153"/>
      <c r="K153"/>
    </row>
    <row r="154" spans="9:11" ht="14.5">
      <c r="I154"/>
      <c r="J154"/>
      <c r="K154"/>
    </row>
    <row r="155" spans="9:11" ht="14.5">
      <c r="I155"/>
      <c r="J155"/>
      <c r="K155"/>
    </row>
    <row r="156" spans="9:11" ht="14.5">
      <c r="I156"/>
      <c r="J156"/>
      <c r="K156"/>
    </row>
    <row r="157" spans="9:11" ht="14.5">
      <c r="I157"/>
      <c r="J157"/>
      <c r="K157"/>
    </row>
    <row r="158" spans="9:11" ht="14.5">
      <c r="I158"/>
      <c r="J158"/>
      <c r="K158"/>
    </row>
    <row r="159" spans="9:11" ht="14.5">
      <c r="I159"/>
      <c r="J159"/>
      <c r="K159"/>
    </row>
    <row r="160" spans="9:11" ht="14.5">
      <c r="I160"/>
      <c r="J160"/>
      <c r="K160"/>
    </row>
    <row r="161" spans="9:11" ht="14.5">
      <c r="I161"/>
      <c r="J161"/>
      <c r="K161"/>
    </row>
    <row r="162" spans="9:11" ht="14.5">
      <c r="I162"/>
      <c r="J162"/>
      <c r="K162"/>
    </row>
    <row r="163" spans="9:11" ht="14.5">
      <c r="I163"/>
      <c r="J163"/>
      <c r="K163"/>
    </row>
    <row r="164" spans="9:11" ht="14.5">
      <c r="I164"/>
      <c r="J164"/>
      <c r="K164"/>
    </row>
    <row r="165" spans="9:11" ht="14.5">
      <c r="I165"/>
      <c r="J165"/>
      <c r="K165"/>
    </row>
    <row r="166" spans="9:11" ht="14.5">
      <c r="I166"/>
      <c r="J166"/>
      <c r="K166"/>
    </row>
    <row r="167" spans="9:11" ht="14.5">
      <c r="I167"/>
      <c r="J167"/>
      <c r="K167"/>
    </row>
    <row r="168" spans="9:11" ht="14.5">
      <c r="I168"/>
      <c r="J168"/>
      <c r="K168"/>
    </row>
    <row r="169" spans="9:11" ht="14.5">
      <c r="I169"/>
      <c r="J169"/>
      <c r="K169"/>
    </row>
    <row r="170" spans="9:11" ht="14.5">
      <c r="I170"/>
      <c r="J170"/>
      <c r="K170"/>
    </row>
    <row r="171" spans="9:11" ht="14.5">
      <c r="I171"/>
      <c r="J171"/>
      <c r="K171"/>
    </row>
    <row r="172" spans="9:11" ht="14.5">
      <c r="I172"/>
      <c r="J172"/>
      <c r="K172"/>
    </row>
    <row r="173" spans="9:11" ht="14.5">
      <c r="I173"/>
      <c r="J173"/>
      <c r="K173"/>
    </row>
    <row r="174" spans="9:11" ht="14.5">
      <c r="I174"/>
      <c r="J174"/>
      <c r="K174"/>
    </row>
    <row r="175" spans="9:11" ht="14.5">
      <c r="I175"/>
      <c r="J175"/>
      <c r="K175"/>
    </row>
    <row r="176" spans="9:11" ht="14.5">
      <c r="I176"/>
      <c r="J176"/>
      <c r="K176"/>
    </row>
    <row r="177" spans="9:11" ht="14.5">
      <c r="I177"/>
      <c r="J177"/>
      <c r="K177"/>
    </row>
    <row r="178" spans="9:11" ht="14.5">
      <c r="I178"/>
      <c r="J178"/>
      <c r="K178"/>
    </row>
    <row r="179" spans="9:11" ht="14.5">
      <c r="I179"/>
      <c r="J179"/>
      <c r="K179"/>
    </row>
    <row r="180" spans="9:11" ht="14.5">
      <c r="I180"/>
      <c r="J180"/>
      <c r="K180"/>
    </row>
    <row r="181" spans="9:11" ht="14.5">
      <c r="I181"/>
      <c r="J181"/>
      <c r="K181"/>
    </row>
    <row r="182" spans="9:11" ht="14.5">
      <c r="I182"/>
      <c r="J182"/>
      <c r="K182"/>
    </row>
    <row r="183" spans="9:11" ht="14.5">
      <c r="I183"/>
      <c r="J183"/>
      <c r="K183"/>
    </row>
    <row r="184" spans="9:11" ht="14.5">
      <c r="I184"/>
      <c r="J184"/>
      <c r="K184"/>
    </row>
    <row r="185" spans="9:11" ht="14.5">
      <c r="I185"/>
      <c r="J185"/>
      <c r="K185"/>
    </row>
    <row r="186" spans="9:11" ht="14.5">
      <c r="I186"/>
      <c r="J186"/>
      <c r="K186"/>
    </row>
    <row r="187" spans="9:11" ht="14.5">
      <c r="I187"/>
      <c r="J187"/>
      <c r="K187"/>
    </row>
    <row r="188" spans="9:11" ht="14.5">
      <c r="I188"/>
      <c r="J188"/>
      <c r="K188"/>
    </row>
    <row r="189" spans="9:11" ht="14.5">
      <c r="I189"/>
      <c r="J189"/>
      <c r="K189"/>
    </row>
    <row r="190" spans="9:11" ht="14.5">
      <c r="I190"/>
      <c r="J190"/>
      <c r="K190"/>
    </row>
    <row r="191" spans="9:11" ht="14.5">
      <c r="I191"/>
      <c r="J191"/>
      <c r="K191"/>
    </row>
    <row r="192" spans="9:11" ht="14.5">
      <c r="I192"/>
      <c r="J192"/>
      <c r="K192"/>
    </row>
    <row r="193" spans="9:11" ht="14.5">
      <c r="I193"/>
      <c r="J193"/>
      <c r="K193"/>
    </row>
  </sheetData>
  <mergeCells count="3">
    <mergeCell ref="B2:G2"/>
    <mergeCell ref="B107:G107"/>
    <mergeCell ref="B108:G108"/>
  </mergeCells>
  <pageMargins left="0.51181102362204722" right="0.51181102362204722" top="0.39370078740157483" bottom="0.39370078740157483" header="0.31496062992125984" footer="0.31496062992125984"/>
  <pageSetup paperSize="9" scale="71"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49"/>
  <sheetViews>
    <sheetView showGridLines="0" zoomScaleNormal="100" zoomScaleSheetLayoutView="85" workbookViewId="0">
      <selection activeCell="B3" sqref="B3"/>
    </sheetView>
  </sheetViews>
  <sheetFormatPr baseColWidth="10" defaultColWidth="35.42578125" defaultRowHeight="14.5"/>
  <cols>
    <col min="1" max="1" width="8.5703125" style="6" customWidth="1"/>
    <col min="2" max="2" width="30.5703125" style="6" customWidth="1"/>
    <col min="3" max="3" width="30.5703125" style="126" customWidth="1"/>
    <col min="4" max="10" width="30.5703125" style="10" customWidth="1"/>
    <col min="11" max="11" width="30.5703125" style="7" customWidth="1"/>
    <col min="12" max="12" width="6.92578125" customWidth="1"/>
    <col min="13" max="13" width="9.5" style="7" customWidth="1"/>
    <col min="14" max="14" width="5.7109375" style="7" customWidth="1"/>
    <col min="15" max="15" width="9.5" style="7" customWidth="1"/>
    <col min="16" max="16" width="9" style="7" customWidth="1"/>
    <col min="17" max="17" width="12.2109375" style="7" customWidth="1"/>
    <col min="18" max="16384" width="35.42578125" style="7"/>
  </cols>
  <sheetData>
    <row r="2" spans="1:16">
      <c r="B2" s="291" t="s">
        <v>1008</v>
      </c>
      <c r="C2" s="103"/>
      <c r="D2" s="104"/>
      <c r="E2" s="104"/>
      <c r="F2" s="104"/>
      <c r="G2" s="104"/>
      <c r="H2" s="104"/>
      <c r="I2" s="104"/>
      <c r="J2" s="104"/>
      <c r="K2" s="104"/>
    </row>
    <row r="3" spans="1:16" customFormat="1" ht="11.25" customHeight="1">
      <c r="B3" s="256"/>
      <c r="C3" s="257"/>
      <c r="D3" s="258"/>
      <c r="E3" s="258"/>
    </row>
    <row r="4" spans="1:16" ht="20.5" customHeight="1">
      <c r="B4" s="12"/>
      <c r="C4" s="105"/>
      <c r="D4" s="12"/>
      <c r="E4" s="12"/>
      <c r="F4" s="12"/>
      <c r="G4" s="12"/>
      <c r="H4" s="12"/>
      <c r="I4" s="12"/>
      <c r="J4" s="12"/>
      <c r="K4" s="12"/>
    </row>
    <row r="5" spans="1:16" ht="20.5" customHeight="1">
      <c r="A5" s="7"/>
      <c r="B5" s="106" t="s">
        <v>698</v>
      </c>
      <c r="C5" s="107" t="s">
        <v>1003</v>
      </c>
      <c r="D5" s="107" t="s">
        <v>1003</v>
      </c>
      <c r="E5" s="107" t="s">
        <v>1003</v>
      </c>
      <c r="F5" s="107" t="s">
        <v>1003</v>
      </c>
      <c r="G5" s="107" t="s">
        <v>1003</v>
      </c>
      <c r="H5" s="107" t="s">
        <v>1003</v>
      </c>
      <c r="I5" s="107" t="s">
        <v>115</v>
      </c>
      <c r="J5" s="107" t="s">
        <v>116</v>
      </c>
      <c r="K5" s="107" t="s">
        <v>117</v>
      </c>
    </row>
    <row r="6" spans="1:16">
      <c r="B6" s="108" t="s">
        <v>699</v>
      </c>
      <c r="C6" s="109" t="s">
        <v>700</v>
      </c>
      <c r="D6" s="109" t="s">
        <v>701</v>
      </c>
      <c r="E6" s="109" t="s">
        <v>118</v>
      </c>
      <c r="F6" s="109" t="s">
        <v>119</v>
      </c>
      <c r="G6" s="109" t="s">
        <v>631</v>
      </c>
      <c r="H6" s="109" t="s">
        <v>632</v>
      </c>
      <c r="I6" s="109" t="s">
        <v>120</v>
      </c>
      <c r="J6" s="109" t="s">
        <v>121</v>
      </c>
      <c r="K6" s="109" t="s">
        <v>122</v>
      </c>
    </row>
    <row r="7" spans="1:16" ht="31.5">
      <c r="B7" s="110" t="s">
        <v>346</v>
      </c>
      <c r="C7" s="111" t="s">
        <v>702</v>
      </c>
      <c r="D7" s="111" t="s">
        <v>123</v>
      </c>
      <c r="E7" s="111" t="s">
        <v>123</v>
      </c>
      <c r="F7" s="111" t="s">
        <v>123</v>
      </c>
      <c r="G7" s="111" t="s">
        <v>703</v>
      </c>
      <c r="H7" s="111" t="s">
        <v>123</v>
      </c>
      <c r="I7" s="111" t="s">
        <v>704</v>
      </c>
      <c r="J7" s="111" t="s">
        <v>123</v>
      </c>
      <c r="K7" s="111" t="s">
        <v>123</v>
      </c>
    </row>
    <row r="8" spans="1:16">
      <c r="B8" s="112" t="s">
        <v>125</v>
      </c>
      <c r="C8" s="113"/>
      <c r="D8" s="113"/>
      <c r="E8" s="113"/>
      <c r="F8" s="113"/>
      <c r="G8" s="113"/>
      <c r="H8" s="113"/>
      <c r="I8" s="113"/>
      <c r="J8" s="113"/>
      <c r="K8" s="113"/>
    </row>
    <row r="9" spans="1:16" ht="15" customHeight="1">
      <c r="B9" s="114" t="s">
        <v>347</v>
      </c>
      <c r="C9" s="115" t="s">
        <v>126</v>
      </c>
      <c r="D9" s="115" t="s">
        <v>126</v>
      </c>
      <c r="E9" s="115" t="s">
        <v>126</v>
      </c>
      <c r="F9" s="115" t="s">
        <v>126</v>
      </c>
      <c r="G9" s="115" t="s">
        <v>126</v>
      </c>
      <c r="H9" s="115" t="s">
        <v>126</v>
      </c>
      <c r="I9" s="115" t="s">
        <v>127</v>
      </c>
      <c r="J9" s="115" t="s">
        <v>127</v>
      </c>
      <c r="K9" s="115" t="s">
        <v>127</v>
      </c>
    </row>
    <row r="10" spans="1:16">
      <c r="B10" s="110" t="s">
        <v>348</v>
      </c>
      <c r="C10" s="111" t="s">
        <v>126</v>
      </c>
      <c r="D10" s="111" t="s">
        <v>126</v>
      </c>
      <c r="E10" s="111" t="s">
        <v>126</v>
      </c>
      <c r="F10" s="111" t="s">
        <v>126</v>
      </c>
      <c r="G10" s="111" t="s">
        <v>126</v>
      </c>
      <c r="H10" s="111" t="s">
        <v>126</v>
      </c>
      <c r="I10" s="111" t="s">
        <v>174</v>
      </c>
      <c r="J10" s="111" t="s">
        <v>174</v>
      </c>
      <c r="K10" s="111" t="s">
        <v>174</v>
      </c>
      <c r="P10" s="116"/>
    </row>
    <row r="11" spans="1:16" ht="21">
      <c r="B11" s="108" t="s">
        <v>349</v>
      </c>
      <c r="C11" s="109" t="s">
        <v>129</v>
      </c>
      <c r="D11" s="109" t="s">
        <v>129</v>
      </c>
      <c r="E11" s="109" t="s">
        <v>129</v>
      </c>
      <c r="F11" s="109" t="s">
        <v>130</v>
      </c>
      <c r="G11" s="109" t="s">
        <v>130</v>
      </c>
      <c r="H11" s="109" t="s">
        <v>130</v>
      </c>
      <c r="I11" s="109" t="s">
        <v>129</v>
      </c>
      <c r="J11" s="109" t="s">
        <v>129</v>
      </c>
      <c r="K11" s="109" t="s">
        <v>129</v>
      </c>
      <c r="N11" s="117"/>
      <c r="O11" s="117"/>
      <c r="P11" s="118"/>
    </row>
    <row r="12" spans="1:16" ht="21">
      <c r="A12" s="9"/>
      <c r="B12" s="110" t="s">
        <v>350</v>
      </c>
      <c r="C12" s="111" t="s">
        <v>708</v>
      </c>
      <c r="D12" s="111" t="s">
        <v>708</v>
      </c>
      <c r="E12" s="111" t="s">
        <v>708</v>
      </c>
      <c r="F12" s="111" t="s">
        <v>708</v>
      </c>
      <c r="G12" s="111" t="s">
        <v>708</v>
      </c>
      <c r="H12" s="111" t="s">
        <v>708</v>
      </c>
      <c r="I12" s="111" t="s">
        <v>709</v>
      </c>
      <c r="J12" s="111" t="s">
        <v>709</v>
      </c>
      <c r="K12" s="111" t="s">
        <v>709</v>
      </c>
      <c r="N12" s="117"/>
      <c r="O12" s="117"/>
      <c r="P12" s="118"/>
    </row>
    <row r="13" spans="1:16" s="9" customFormat="1" ht="31.5">
      <c r="B13" s="111" t="s">
        <v>351</v>
      </c>
      <c r="C13" s="119">
        <v>890.15499999999997</v>
      </c>
      <c r="D13" s="119">
        <v>1000</v>
      </c>
      <c r="E13" s="119">
        <v>1000</v>
      </c>
      <c r="F13" s="119">
        <v>500</v>
      </c>
      <c r="G13" s="119">
        <v>890.15499999999997</v>
      </c>
      <c r="H13" s="119">
        <v>1000</v>
      </c>
      <c r="I13" s="119">
        <v>36.792000000000002</v>
      </c>
      <c r="J13" s="119">
        <v>56.295000000000002</v>
      </c>
      <c r="K13" s="119">
        <v>26.789000000000001</v>
      </c>
      <c r="L13"/>
    </row>
    <row r="14" spans="1:16" ht="21">
      <c r="B14" s="110" t="s">
        <v>352</v>
      </c>
      <c r="C14" s="111" t="s">
        <v>133</v>
      </c>
      <c r="D14" s="111" t="s">
        <v>131</v>
      </c>
      <c r="E14" s="111" t="s">
        <v>131</v>
      </c>
      <c r="F14" s="111" t="s">
        <v>132</v>
      </c>
      <c r="G14" s="111" t="s">
        <v>133</v>
      </c>
      <c r="H14" s="111" t="s">
        <v>633</v>
      </c>
      <c r="I14" s="111" t="s">
        <v>134</v>
      </c>
      <c r="J14" s="111" t="s">
        <v>135</v>
      </c>
      <c r="K14" s="111" t="s">
        <v>136</v>
      </c>
    </row>
    <row r="15" spans="1:16" ht="15" customHeight="1">
      <c r="B15" s="108" t="s">
        <v>353</v>
      </c>
      <c r="C15" s="120">
        <v>1</v>
      </c>
      <c r="D15" s="120">
        <v>1</v>
      </c>
      <c r="E15" s="120">
        <v>1</v>
      </c>
      <c r="F15" s="120">
        <v>1</v>
      </c>
      <c r="G15" s="120">
        <v>1</v>
      </c>
      <c r="H15" s="120">
        <v>1</v>
      </c>
      <c r="I15" s="120">
        <v>1</v>
      </c>
      <c r="J15" s="120">
        <v>1</v>
      </c>
      <c r="K15" s="120">
        <v>1</v>
      </c>
    </row>
    <row r="16" spans="1:16">
      <c r="B16" s="110" t="s">
        <v>354</v>
      </c>
      <c r="C16" s="121">
        <v>1</v>
      </c>
      <c r="D16" s="121">
        <v>1</v>
      </c>
      <c r="E16" s="121">
        <v>1</v>
      </c>
      <c r="F16" s="121">
        <v>1</v>
      </c>
      <c r="G16" s="121">
        <v>1</v>
      </c>
      <c r="H16" s="121">
        <v>1</v>
      </c>
      <c r="I16" s="121">
        <v>1</v>
      </c>
      <c r="J16" s="121">
        <v>1</v>
      </c>
      <c r="K16" s="121">
        <v>1</v>
      </c>
    </row>
    <row r="17" spans="1:11" ht="15" customHeight="1">
      <c r="B17" s="108" t="s">
        <v>355</v>
      </c>
      <c r="C17" s="109" t="s">
        <v>137</v>
      </c>
      <c r="D17" s="109" t="s">
        <v>137</v>
      </c>
      <c r="E17" s="109" t="s">
        <v>137</v>
      </c>
      <c r="F17" s="109" t="s">
        <v>137</v>
      </c>
      <c r="G17" s="109" t="s">
        <v>137</v>
      </c>
      <c r="H17" s="109" t="s">
        <v>137</v>
      </c>
      <c r="I17" s="109" t="s">
        <v>137</v>
      </c>
      <c r="J17" s="109" t="s">
        <v>137</v>
      </c>
      <c r="K17" s="109" t="s">
        <v>137</v>
      </c>
    </row>
    <row r="18" spans="1:11" ht="15" customHeight="1">
      <c r="B18" s="110" t="s">
        <v>356</v>
      </c>
      <c r="C18" s="122">
        <v>43713</v>
      </c>
      <c r="D18" s="122">
        <v>43553</v>
      </c>
      <c r="E18" s="122">
        <v>42474</v>
      </c>
      <c r="F18" s="122">
        <v>42879</v>
      </c>
      <c r="G18" s="122">
        <v>43055</v>
      </c>
      <c r="H18" s="122">
        <v>43367</v>
      </c>
      <c r="I18" s="122">
        <v>39282</v>
      </c>
      <c r="J18" s="122">
        <v>38912</v>
      </c>
      <c r="K18" s="122">
        <v>38574</v>
      </c>
    </row>
    <row r="19" spans="1:11">
      <c r="A19" s="6" t="s">
        <v>994</v>
      </c>
      <c r="B19" s="108" t="s">
        <v>357</v>
      </c>
      <c r="C19" s="109" t="s">
        <v>138</v>
      </c>
      <c r="D19" s="109" t="s">
        <v>138</v>
      </c>
      <c r="E19" s="109" t="s">
        <v>138</v>
      </c>
      <c r="F19" s="109" t="s">
        <v>138</v>
      </c>
      <c r="G19" s="109" t="s">
        <v>138</v>
      </c>
      <c r="H19" s="109" t="s">
        <v>138</v>
      </c>
      <c r="I19" s="109" t="s">
        <v>138</v>
      </c>
      <c r="J19" s="109" t="s">
        <v>138</v>
      </c>
      <c r="K19" s="109" t="s">
        <v>138</v>
      </c>
    </row>
    <row r="20" spans="1:11" ht="15" customHeight="1">
      <c r="B20" s="110" t="s">
        <v>358</v>
      </c>
      <c r="C20" s="122" t="s">
        <v>139</v>
      </c>
      <c r="D20" s="122" t="s">
        <v>139</v>
      </c>
      <c r="E20" s="122" t="s">
        <v>139</v>
      </c>
      <c r="F20" s="122" t="s">
        <v>140</v>
      </c>
      <c r="G20" s="122" t="s">
        <v>139</v>
      </c>
      <c r="H20" s="122" t="s">
        <v>140</v>
      </c>
      <c r="I20" s="122" t="s">
        <v>139</v>
      </c>
      <c r="J20" s="122" t="s">
        <v>139</v>
      </c>
      <c r="K20" s="122" t="s">
        <v>139</v>
      </c>
    </row>
    <row r="21" spans="1:11" ht="21">
      <c r="B21" s="108" t="s">
        <v>359</v>
      </c>
      <c r="C21" s="109" t="s">
        <v>141</v>
      </c>
      <c r="D21" s="109" t="s">
        <v>141</v>
      </c>
      <c r="E21" s="109" t="s">
        <v>141</v>
      </c>
      <c r="F21" s="109" t="s">
        <v>141</v>
      </c>
      <c r="G21" s="109" t="s">
        <v>141</v>
      </c>
      <c r="H21" s="109" t="s">
        <v>141</v>
      </c>
      <c r="I21" s="109" t="s">
        <v>141</v>
      </c>
      <c r="J21" s="109" t="s">
        <v>141</v>
      </c>
      <c r="K21" s="109" t="s">
        <v>141</v>
      </c>
    </row>
    <row r="22" spans="1:11" ht="21.65" customHeight="1">
      <c r="B22" s="110" t="s">
        <v>360</v>
      </c>
      <c r="C22" s="111" t="s">
        <v>710</v>
      </c>
      <c r="D22" s="111" t="s">
        <v>711</v>
      </c>
      <c r="E22" s="111" t="s">
        <v>712</v>
      </c>
      <c r="F22" s="111" t="s">
        <v>713</v>
      </c>
      <c r="G22" s="111" t="s">
        <v>714</v>
      </c>
      <c r="H22" s="111" t="s">
        <v>715</v>
      </c>
      <c r="I22" s="111" t="s">
        <v>716</v>
      </c>
      <c r="J22" s="111" t="s">
        <v>717</v>
      </c>
      <c r="K22" s="111" t="s">
        <v>718</v>
      </c>
    </row>
    <row r="23" spans="1:11" ht="21.65" customHeight="1">
      <c r="B23" s="108" t="s">
        <v>361</v>
      </c>
      <c r="C23" s="109" t="s">
        <v>719</v>
      </c>
      <c r="D23" s="109" t="s">
        <v>719</v>
      </c>
      <c r="E23" s="109" t="s">
        <v>719</v>
      </c>
      <c r="F23" s="109" t="s">
        <v>719</v>
      </c>
      <c r="G23" s="109" t="s">
        <v>719</v>
      </c>
      <c r="H23" s="109" t="s">
        <v>719</v>
      </c>
      <c r="I23" s="109" t="s">
        <v>720</v>
      </c>
      <c r="J23" s="109" t="s">
        <v>721</v>
      </c>
      <c r="K23" s="109" t="s">
        <v>721</v>
      </c>
    </row>
    <row r="24" spans="1:11" ht="15.75" customHeight="1">
      <c r="B24" s="112" t="s">
        <v>142</v>
      </c>
      <c r="C24" s="123"/>
      <c r="D24" s="123"/>
      <c r="E24" s="123"/>
      <c r="F24" s="123"/>
      <c r="G24" s="123"/>
      <c r="H24" s="123"/>
      <c r="I24" s="123"/>
      <c r="J24" s="123"/>
      <c r="K24" s="123"/>
    </row>
    <row r="25" spans="1:11" ht="22.4" customHeight="1">
      <c r="B25" s="114" t="s">
        <v>362</v>
      </c>
      <c r="C25" s="115" t="s">
        <v>722</v>
      </c>
      <c r="D25" s="115" t="s">
        <v>722</v>
      </c>
      <c r="E25" s="115" t="s">
        <v>143</v>
      </c>
      <c r="F25" s="115" t="s">
        <v>723</v>
      </c>
      <c r="G25" s="115" t="s">
        <v>724</v>
      </c>
      <c r="H25" s="115" t="s">
        <v>725</v>
      </c>
      <c r="I25" s="115" t="s">
        <v>726</v>
      </c>
      <c r="J25" s="115" t="s">
        <v>144</v>
      </c>
      <c r="K25" s="115" t="s">
        <v>143</v>
      </c>
    </row>
    <row r="26" spans="1:11" ht="23.5" customHeight="1">
      <c r="B26" s="111" t="s">
        <v>363</v>
      </c>
      <c r="C26" s="124" t="s">
        <v>727</v>
      </c>
      <c r="D26" s="124" t="s">
        <v>728</v>
      </c>
      <c r="E26" s="124" t="s">
        <v>145</v>
      </c>
      <c r="F26" s="124" t="s">
        <v>146</v>
      </c>
      <c r="G26" s="124" t="s">
        <v>729</v>
      </c>
      <c r="H26" s="124" t="s">
        <v>634</v>
      </c>
      <c r="I26" s="124" t="s">
        <v>147</v>
      </c>
      <c r="J26" s="124" t="s">
        <v>148</v>
      </c>
      <c r="K26" s="124" t="s">
        <v>730</v>
      </c>
    </row>
    <row r="27" spans="1:11">
      <c r="B27" s="108" t="s">
        <v>364</v>
      </c>
      <c r="C27" s="109" t="s">
        <v>149</v>
      </c>
      <c r="D27" s="109" t="s">
        <v>149</v>
      </c>
      <c r="E27" s="109" t="s">
        <v>149</v>
      </c>
      <c r="F27" s="109" t="s">
        <v>149</v>
      </c>
      <c r="G27" s="109" t="s">
        <v>149</v>
      </c>
      <c r="H27" s="109" t="s">
        <v>149</v>
      </c>
      <c r="I27" s="109" t="s">
        <v>141</v>
      </c>
      <c r="J27" s="109" t="s">
        <v>141</v>
      </c>
      <c r="K27" s="109" t="s">
        <v>141</v>
      </c>
    </row>
    <row r="28" spans="1:11" ht="21">
      <c r="B28" s="110" t="s">
        <v>365</v>
      </c>
      <c r="C28" s="111" t="s">
        <v>150</v>
      </c>
      <c r="D28" s="111" t="s">
        <v>150</v>
      </c>
      <c r="E28" s="111" t="s">
        <v>150</v>
      </c>
      <c r="F28" s="111" t="s">
        <v>150</v>
      </c>
      <c r="G28" s="111" t="s">
        <v>150</v>
      </c>
      <c r="H28" s="111" t="s">
        <v>150</v>
      </c>
      <c r="I28" s="111" t="s">
        <v>151</v>
      </c>
      <c r="J28" s="111" t="s">
        <v>151</v>
      </c>
      <c r="K28" s="111" t="s">
        <v>151</v>
      </c>
    </row>
    <row r="29" spans="1:11" ht="21">
      <c r="B29" s="108" t="s">
        <v>366</v>
      </c>
      <c r="C29" s="109" t="s">
        <v>150</v>
      </c>
      <c r="D29" s="109" t="s">
        <v>150</v>
      </c>
      <c r="E29" s="109" t="s">
        <v>150</v>
      </c>
      <c r="F29" s="109" t="s">
        <v>150</v>
      </c>
      <c r="G29" s="109" t="s">
        <v>150</v>
      </c>
      <c r="H29" s="109" t="s">
        <v>150</v>
      </c>
      <c r="I29" s="109" t="s">
        <v>151</v>
      </c>
      <c r="J29" s="109" t="s">
        <v>151</v>
      </c>
      <c r="K29" s="109" t="s">
        <v>151</v>
      </c>
    </row>
    <row r="30" spans="1:11" ht="22.4" customHeight="1">
      <c r="B30" s="110" t="s">
        <v>367</v>
      </c>
      <c r="C30" s="111" t="s">
        <v>149</v>
      </c>
      <c r="D30" s="111" t="s">
        <v>149</v>
      </c>
      <c r="E30" s="111" t="s">
        <v>149</v>
      </c>
      <c r="F30" s="111" t="s">
        <v>149</v>
      </c>
      <c r="G30" s="111" t="s">
        <v>149</v>
      </c>
      <c r="H30" s="111" t="s">
        <v>149</v>
      </c>
      <c r="I30" s="111" t="s">
        <v>149</v>
      </c>
      <c r="J30" s="111" t="s">
        <v>149</v>
      </c>
      <c r="K30" s="111" t="s">
        <v>149</v>
      </c>
    </row>
    <row r="31" spans="1:11" ht="15" customHeight="1">
      <c r="B31" s="108" t="s">
        <v>368</v>
      </c>
      <c r="C31" s="108" t="s">
        <v>152</v>
      </c>
      <c r="D31" s="109" t="s">
        <v>152</v>
      </c>
      <c r="E31" s="109" t="s">
        <v>152</v>
      </c>
      <c r="F31" s="109" t="s">
        <v>152</v>
      </c>
      <c r="G31" s="109" t="s">
        <v>152</v>
      </c>
      <c r="H31" s="109" t="s">
        <v>152</v>
      </c>
      <c r="I31" s="109" t="s">
        <v>152</v>
      </c>
      <c r="J31" s="109" t="s">
        <v>152</v>
      </c>
      <c r="K31" s="109" t="s">
        <v>152</v>
      </c>
    </row>
    <row r="32" spans="1:11" ht="21">
      <c r="B32" s="110" t="s">
        <v>369</v>
      </c>
      <c r="C32" s="111" t="s">
        <v>731</v>
      </c>
      <c r="D32" s="111" t="s">
        <v>731</v>
      </c>
      <c r="E32" s="111" t="s">
        <v>731</v>
      </c>
      <c r="F32" s="111" t="s">
        <v>731</v>
      </c>
      <c r="G32" s="111" t="s">
        <v>731</v>
      </c>
      <c r="H32" s="111" t="s">
        <v>731</v>
      </c>
      <c r="I32" s="111" t="s">
        <v>732</v>
      </c>
      <c r="J32" s="111" t="s">
        <v>732</v>
      </c>
      <c r="K32" s="111" t="s">
        <v>732</v>
      </c>
    </row>
    <row r="33" spans="2:11" ht="63">
      <c r="B33" s="108" t="s">
        <v>370</v>
      </c>
      <c r="C33" s="109" t="s">
        <v>733</v>
      </c>
      <c r="D33" s="109" t="s">
        <v>733</v>
      </c>
      <c r="E33" s="109" t="s">
        <v>733</v>
      </c>
      <c r="F33" s="109" t="s">
        <v>733</v>
      </c>
      <c r="G33" s="109" t="s">
        <v>734</v>
      </c>
      <c r="H33" s="109" t="s">
        <v>733</v>
      </c>
      <c r="I33" s="109" t="s">
        <v>735</v>
      </c>
      <c r="J33" s="109" t="s">
        <v>735</v>
      </c>
      <c r="K33" s="109" t="s">
        <v>735</v>
      </c>
    </row>
    <row r="34" spans="2:11" ht="42">
      <c r="B34" s="110" t="s">
        <v>371</v>
      </c>
      <c r="C34" s="111" t="s">
        <v>736</v>
      </c>
      <c r="D34" s="111" t="s">
        <v>736</v>
      </c>
      <c r="E34" s="111" t="s">
        <v>736</v>
      </c>
      <c r="F34" s="111" t="s">
        <v>736</v>
      </c>
      <c r="G34" s="111" t="s">
        <v>736</v>
      </c>
      <c r="H34" s="111" t="s">
        <v>736</v>
      </c>
      <c r="I34" s="111" t="s">
        <v>737</v>
      </c>
      <c r="J34" s="111" t="s">
        <v>737</v>
      </c>
      <c r="K34" s="111" t="s">
        <v>737</v>
      </c>
    </row>
    <row r="35" spans="2:11" ht="21">
      <c r="B35" s="108" t="s">
        <v>372</v>
      </c>
      <c r="C35" s="109" t="s">
        <v>738</v>
      </c>
      <c r="D35" s="109" t="s">
        <v>738</v>
      </c>
      <c r="E35" s="109" t="s">
        <v>738</v>
      </c>
      <c r="F35" s="109" t="s">
        <v>738</v>
      </c>
      <c r="G35" s="109" t="s">
        <v>738</v>
      </c>
      <c r="H35" s="109" t="s">
        <v>738</v>
      </c>
      <c r="I35" s="109" t="s">
        <v>739</v>
      </c>
      <c r="J35" s="109" t="s">
        <v>739</v>
      </c>
      <c r="K35" s="109" t="s">
        <v>739</v>
      </c>
    </row>
    <row r="36" spans="2:11" ht="42">
      <c r="B36" s="110" t="s">
        <v>373</v>
      </c>
      <c r="C36" s="111" t="s">
        <v>740</v>
      </c>
      <c r="D36" s="111" t="s">
        <v>740</v>
      </c>
      <c r="E36" s="111" t="s">
        <v>740</v>
      </c>
      <c r="F36" s="111" t="s">
        <v>740</v>
      </c>
      <c r="G36" s="111" t="s">
        <v>740</v>
      </c>
      <c r="H36" s="111" t="s">
        <v>740</v>
      </c>
      <c r="I36" s="111" t="s">
        <v>156</v>
      </c>
      <c r="J36" s="111" t="s">
        <v>156</v>
      </c>
      <c r="K36" s="111" t="s">
        <v>156</v>
      </c>
    </row>
    <row r="37" spans="2:11" ht="21">
      <c r="B37" s="108" t="s">
        <v>374</v>
      </c>
      <c r="C37" s="109" t="s">
        <v>741</v>
      </c>
      <c r="D37" s="109" t="s">
        <v>741</v>
      </c>
      <c r="E37" s="109" t="s">
        <v>741</v>
      </c>
      <c r="F37" s="109" t="s">
        <v>741</v>
      </c>
      <c r="G37" s="109" t="s">
        <v>741</v>
      </c>
      <c r="H37" s="109" t="s">
        <v>741</v>
      </c>
      <c r="I37" s="109" t="s">
        <v>739</v>
      </c>
      <c r="J37" s="109" t="s">
        <v>739</v>
      </c>
      <c r="K37" s="109" t="s">
        <v>739</v>
      </c>
    </row>
    <row r="38" spans="2:11" ht="21">
      <c r="B38" s="110" t="s">
        <v>375</v>
      </c>
      <c r="C38" s="111" t="s">
        <v>742</v>
      </c>
      <c r="D38" s="111" t="s">
        <v>742</v>
      </c>
      <c r="E38" s="111" t="s">
        <v>742</v>
      </c>
      <c r="F38" s="111" t="s">
        <v>742</v>
      </c>
      <c r="G38" s="111" t="s">
        <v>742</v>
      </c>
      <c r="H38" s="111" t="s">
        <v>742</v>
      </c>
      <c r="I38" s="111" t="s">
        <v>739</v>
      </c>
      <c r="J38" s="111" t="s">
        <v>739</v>
      </c>
      <c r="K38" s="111" t="s">
        <v>739</v>
      </c>
    </row>
    <row r="39" spans="2:11" ht="21">
      <c r="B39" s="108" t="s">
        <v>376</v>
      </c>
      <c r="C39" s="109" t="s">
        <v>141</v>
      </c>
      <c r="D39" s="109" t="s">
        <v>141</v>
      </c>
      <c r="E39" s="109" t="s">
        <v>141</v>
      </c>
      <c r="F39" s="109" t="s">
        <v>141</v>
      </c>
      <c r="G39" s="109" t="s">
        <v>141</v>
      </c>
      <c r="H39" s="109" t="s">
        <v>141</v>
      </c>
      <c r="I39" s="109" t="s">
        <v>743</v>
      </c>
      <c r="J39" s="109" t="s">
        <v>744</v>
      </c>
      <c r="K39" s="109" t="s">
        <v>745</v>
      </c>
    </row>
    <row r="40" spans="2:11" ht="31.5">
      <c r="B40" s="110" t="s">
        <v>377</v>
      </c>
      <c r="C40" s="111" t="s">
        <v>735</v>
      </c>
      <c r="D40" s="111" t="s">
        <v>735</v>
      </c>
      <c r="E40" s="111" t="s">
        <v>735</v>
      </c>
      <c r="F40" s="111" t="s">
        <v>735</v>
      </c>
      <c r="G40" s="111" t="s">
        <v>735</v>
      </c>
      <c r="H40" s="111" t="s">
        <v>735</v>
      </c>
      <c r="I40" s="111" t="s">
        <v>735</v>
      </c>
      <c r="J40" s="111" t="s">
        <v>735</v>
      </c>
      <c r="K40" s="111" t="s">
        <v>735</v>
      </c>
    </row>
    <row r="41" spans="2:11">
      <c r="B41" s="108" t="s">
        <v>378</v>
      </c>
      <c r="C41" s="109" t="s">
        <v>746</v>
      </c>
      <c r="D41" s="109" t="s">
        <v>746</v>
      </c>
      <c r="E41" s="109" t="s">
        <v>747</v>
      </c>
      <c r="F41" s="109" t="s">
        <v>208</v>
      </c>
      <c r="G41" s="109" t="s">
        <v>208</v>
      </c>
      <c r="H41" s="109" t="s">
        <v>746</v>
      </c>
      <c r="I41" s="109" t="s">
        <v>208</v>
      </c>
      <c r="J41" s="109" t="s">
        <v>208</v>
      </c>
      <c r="K41" s="109" t="s">
        <v>208</v>
      </c>
    </row>
    <row r="42" spans="2:11">
      <c r="B42" s="110" t="s">
        <v>379</v>
      </c>
      <c r="C42" s="111" t="s">
        <v>748</v>
      </c>
      <c r="D42" s="111" t="s">
        <v>748</v>
      </c>
      <c r="E42" s="111" t="s">
        <v>748</v>
      </c>
      <c r="F42" s="111" t="s">
        <v>641</v>
      </c>
      <c r="G42" s="111" t="s">
        <v>748</v>
      </c>
      <c r="H42" s="111" t="s">
        <v>641</v>
      </c>
      <c r="I42" s="111" t="s">
        <v>748</v>
      </c>
      <c r="J42" s="111" t="s">
        <v>748</v>
      </c>
      <c r="K42" s="111" t="s">
        <v>749</v>
      </c>
    </row>
    <row r="43" spans="2:11" ht="21">
      <c r="B43" s="108" t="s">
        <v>380</v>
      </c>
      <c r="C43" s="109" t="s">
        <v>155</v>
      </c>
      <c r="D43" s="109" t="s">
        <v>155</v>
      </c>
      <c r="E43" s="109" t="s">
        <v>155</v>
      </c>
      <c r="F43" s="109" t="s">
        <v>155</v>
      </c>
      <c r="G43" s="109" t="s">
        <v>155</v>
      </c>
      <c r="H43" s="109" t="s">
        <v>155</v>
      </c>
      <c r="I43" s="109" t="s">
        <v>155</v>
      </c>
      <c r="J43" s="109" t="s">
        <v>155</v>
      </c>
      <c r="K43" s="109" t="s">
        <v>155</v>
      </c>
    </row>
    <row r="44" spans="2:11" ht="31.5">
      <c r="B44" s="110" t="s">
        <v>381</v>
      </c>
      <c r="C44" s="111" t="s">
        <v>750</v>
      </c>
      <c r="D44" s="111" t="s">
        <v>750</v>
      </c>
      <c r="E44" s="111" t="s">
        <v>750</v>
      </c>
      <c r="F44" s="111" t="s">
        <v>750</v>
      </c>
      <c r="G44" s="111" t="s">
        <v>750</v>
      </c>
      <c r="H44" s="111" t="s">
        <v>750</v>
      </c>
      <c r="I44" s="111" t="s">
        <v>750</v>
      </c>
      <c r="J44" s="111" t="s">
        <v>750</v>
      </c>
      <c r="K44" s="111" t="s">
        <v>750</v>
      </c>
    </row>
    <row r="45" spans="2:11">
      <c r="B45" s="108" t="s">
        <v>382</v>
      </c>
      <c r="C45" s="109" t="s">
        <v>149</v>
      </c>
      <c r="D45" s="109" t="s">
        <v>149</v>
      </c>
      <c r="E45" s="109" t="s">
        <v>149</v>
      </c>
      <c r="F45" s="109" t="s">
        <v>149</v>
      </c>
      <c r="G45" s="109" t="s">
        <v>149</v>
      </c>
      <c r="H45" s="109" t="s">
        <v>149</v>
      </c>
      <c r="I45" s="109" t="s">
        <v>141</v>
      </c>
      <c r="J45" s="109" t="s">
        <v>141</v>
      </c>
      <c r="K45" s="109" t="s">
        <v>141</v>
      </c>
    </row>
    <row r="46" spans="2:11" ht="21">
      <c r="B46" s="110" t="s">
        <v>383</v>
      </c>
      <c r="C46" s="111" t="s">
        <v>155</v>
      </c>
      <c r="D46" s="111" t="s">
        <v>155</v>
      </c>
      <c r="E46" s="111" t="s">
        <v>155</v>
      </c>
      <c r="F46" s="111" t="s">
        <v>155</v>
      </c>
      <c r="G46" s="111" t="s">
        <v>155</v>
      </c>
      <c r="H46" s="111" t="s">
        <v>155</v>
      </c>
      <c r="I46" s="111" t="s">
        <v>751</v>
      </c>
      <c r="J46" s="111" t="s">
        <v>751</v>
      </c>
      <c r="K46" s="111" t="s">
        <v>751</v>
      </c>
    </row>
    <row r="47" spans="2:11">
      <c r="B47" s="125"/>
      <c r="C47" s="125"/>
      <c r="D47" s="11"/>
      <c r="E47" s="11"/>
      <c r="F47" s="11"/>
      <c r="G47" s="11"/>
      <c r="H47" s="11"/>
      <c r="I47" s="11"/>
      <c r="J47" s="11"/>
    </row>
    <row r="49" spans="2:10">
      <c r="B49" s="300"/>
      <c r="C49" s="300"/>
      <c r="D49" s="300"/>
      <c r="E49" s="300"/>
      <c r="F49" s="300"/>
      <c r="G49" s="300"/>
      <c r="H49" s="300"/>
      <c r="I49" s="300"/>
      <c r="J49" s="300"/>
    </row>
  </sheetData>
  <mergeCells count="1">
    <mergeCell ref="B49:J49"/>
  </mergeCells>
  <pageMargins left="0.51181102362204722" right="0.51181102362204722" top="0.39370078740157483" bottom="0.39370078740157483" header="0.51181102362204722" footer="0.51181102362204722"/>
  <pageSetup paperSize="9" scale="42" fitToWidth="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showGridLines="0" zoomScaleNormal="100" zoomScaleSheetLayoutView="85" workbookViewId="0">
      <selection activeCell="B3" sqref="B3"/>
    </sheetView>
  </sheetViews>
  <sheetFormatPr baseColWidth="10" defaultColWidth="35.42578125" defaultRowHeight="10.5"/>
  <cols>
    <col min="1" max="1" width="8.5703125" style="6" customWidth="1"/>
    <col min="2" max="2" width="44" style="6" customWidth="1"/>
    <col min="3" max="3" width="25.5703125" style="10" customWidth="1"/>
    <col min="4" max="4" width="30.42578125" style="10" customWidth="1"/>
    <col min="5" max="17" width="25.5703125" style="10" customWidth="1"/>
    <col min="18" max="18" width="15.42578125" style="7" customWidth="1"/>
    <col min="19" max="19" width="22.2109375" style="7" hidden="1" customWidth="1"/>
    <col min="20" max="20" width="10.5703125" style="7" hidden="1" customWidth="1"/>
    <col min="21" max="21" width="4.92578125" style="7" hidden="1" customWidth="1"/>
    <col min="22" max="22" width="8.92578125" style="7" hidden="1" customWidth="1"/>
    <col min="23" max="16384" width="35.42578125" style="7"/>
  </cols>
  <sheetData>
    <row r="1" spans="1:22">
      <c r="A1" s="7"/>
      <c r="B1" s="127"/>
      <c r="C1" s="127"/>
      <c r="D1" s="127"/>
      <c r="E1" s="127"/>
      <c r="F1" s="127"/>
      <c r="G1" s="127"/>
      <c r="H1" s="127"/>
      <c r="I1" s="127"/>
      <c r="J1" s="127"/>
      <c r="K1" s="127"/>
      <c r="L1" s="127"/>
      <c r="M1" s="127"/>
      <c r="N1" s="127"/>
      <c r="O1" s="127"/>
      <c r="P1" s="127"/>
      <c r="Q1" s="127"/>
    </row>
    <row r="2" spans="1:22" ht="14.5">
      <c r="A2" s="7"/>
      <c r="B2" s="291" t="s">
        <v>1008</v>
      </c>
      <c r="C2" s="104"/>
      <c r="D2" s="128"/>
      <c r="E2" s="128"/>
      <c r="F2" s="128"/>
      <c r="G2" s="128"/>
      <c r="H2" s="128"/>
      <c r="I2" s="128"/>
      <c r="J2" s="128"/>
      <c r="K2" s="128"/>
      <c r="L2" s="128"/>
      <c r="M2" s="128"/>
      <c r="N2" s="128"/>
      <c r="O2" s="128"/>
      <c r="P2" s="128"/>
      <c r="Q2" s="128"/>
    </row>
    <row r="3" spans="1:22" ht="14.5">
      <c r="A3" s="7"/>
      <c r="B3" s="256"/>
      <c r="C3" s="258"/>
      <c r="D3" s="259"/>
      <c r="E3" s="259"/>
      <c r="F3" s="127"/>
      <c r="G3" s="127"/>
      <c r="H3" s="127"/>
      <c r="I3" s="127"/>
      <c r="J3" s="127"/>
      <c r="K3" s="127"/>
      <c r="L3" s="127"/>
      <c r="M3" s="127"/>
      <c r="N3" s="127"/>
      <c r="O3" s="127"/>
      <c r="P3" s="127"/>
      <c r="Q3" s="127"/>
    </row>
    <row r="4" spans="1:22">
      <c r="A4" s="7"/>
      <c r="B4" s="12"/>
      <c r="C4" s="12"/>
      <c r="D4" s="12"/>
      <c r="E4" s="12"/>
      <c r="F4" s="12"/>
      <c r="G4" s="12"/>
      <c r="H4" s="12"/>
      <c r="I4" s="12"/>
      <c r="J4" s="12"/>
      <c r="K4" s="12"/>
      <c r="L4" s="12"/>
      <c r="M4" s="12"/>
      <c r="N4" s="12"/>
      <c r="O4" s="12"/>
      <c r="P4" s="12"/>
      <c r="Q4" s="12"/>
    </row>
    <row r="5" spans="1:22" s="19" customFormat="1">
      <c r="B5" s="106" t="s">
        <v>698</v>
      </c>
      <c r="C5" s="107" t="s">
        <v>1003</v>
      </c>
      <c r="D5" s="107" t="s">
        <v>1003</v>
      </c>
      <c r="E5" s="107" t="s">
        <v>1003</v>
      </c>
      <c r="F5" s="107" t="s">
        <v>1003</v>
      </c>
      <c r="G5" s="107" t="s">
        <v>1003</v>
      </c>
      <c r="H5" s="107" t="s">
        <v>1003</v>
      </c>
      <c r="I5" s="107" t="s">
        <v>1003</v>
      </c>
      <c r="J5" s="107" t="s">
        <v>1003</v>
      </c>
      <c r="K5" s="107" t="s">
        <v>1003</v>
      </c>
      <c r="L5" s="107" t="s">
        <v>1003</v>
      </c>
      <c r="M5" s="107" t="s">
        <v>1003</v>
      </c>
      <c r="N5" s="107" t="s">
        <v>1003</v>
      </c>
      <c r="O5" s="107" t="s">
        <v>158</v>
      </c>
      <c r="P5" s="107" t="s">
        <v>1003</v>
      </c>
      <c r="Q5" s="107" t="s">
        <v>1003</v>
      </c>
    </row>
    <row r="6" spans="1:22" s="19" customFormat="1">
      <c r="A6" s="21"/>
      <c r="B6" s="108" t="s">
        <v>699</v>
      </c>
      <c r="C6" s="109" t="s">
        <v>752</v>
      </c>
      <c r="D6" s="109" t="s">
        <v>159</v>
      </c>
      <c r="E6" s="109" t="s">
        <v>160</v>
      </c>
      <c r="F6" s="109" t="s">
        <v>161</v>
      </c>
      <c r="G6" s="109" t="s">
        <v>162</v>
      </c>
      <c r="H6" s="109" t="s">
        <v>163</v>
      </c>
      <c r="I6" s="109" t="s">
        <v>164</v>
      </c>
      <c r="J6" s="109" t="s">
        <v>636</v>
      </c>
      <c r="K6" s="109" t="s">
        <v>165</v>
      </c>
      <c r="L6" s="109" t="s">
        <v>166</v>
      </c>
      <c r="M6" s="109" t="s">
        <v>167</v>
      </c>
      <c r="N6" s="129" t="s">
        <v>168</v>
      </c>
      <c r="O6" s="109" t="s">
        <v>169</v>
      </c>
      <c r="P6" s="109" t="s">
        <v>170</v>
      </c>
      <c r="Q6" s="109" t="s">
        <v>171</v>
      </c>
    </row>
    <row r="7" spans="1:22" s="19" customFormat="1" ht="45.25" customHeight="1">
      <c r="A7" s="21"/>
      <c r="B7" s="110" t="s">
        <v>346</v>
      </c>
      <c r="C7" s="111" t="s">
        <v>753</v>
      </c>
      <c r="D7" s="111" t="s">
        <v>754</v>
      </c>
      <c r="E7" s="111" t="s">
        <v>754</v>
      </c>
      <c r="F7" s="111" t="s">
        <v>754</v>
      </c>
      <c r="G7" s="111" t="s">
        <v>754</v>
      </c>
      <c r="H7" s="111" t="s">
        <v>754</v>
      </c>
      <c r="I7" s="111" t="s">
        <v>754</v>
      </c>
      <c r="J7" s="111" t="s">
        <v>754</v>
      </c>
      <c r="K7" s="111" t="s">
        <v>173</v>
      </c>
      <c r="L7" s="111" t="s">
        <v>172</v>
      </c>
      <c r="M7" s="111" t="s">
        <v>173</v>
      </c>
      <c r="N7" s="111" t="s">
        <v>172</v>
      </c>
      <c r="O7" s="111" t="s">
        <v>124</v>
      </c>
      <c r="P7" s="111" t="s">
        <v>123</v>
      </c>
      <c r="Q7" s="111" t="s">
        <v>123</v>
      </c>
    </row>
    <row r="8" spans="1:22" s="19" customFormat="1">
      <c r="A8" s="21"/>
      <c r="B8" s="112" t="s">
        <v>125</v>
      </c>
      <c r="C8" s="113"/>
      <c r="D8" s="113"/>
      <c r="E8" s="113"/>
      <c r="F8" s="113"/>
      <c r="G8" s="113"/>
      <c r="H8" s="113"/>
      <c r="I8" s="113"/>
      <c r="J8" s="113"/>
      <c r="K8" s="113"/>
      <c r="L8" s="113"/>
      <c r="M8" s="113"/>
      <c r="N8" s="113"/>
      <c r="O8" s="113"/>
      <c r="P8" s="113"/>
      <c r="Q8" s="113"/>
    </row>
    <row r="9" spans="1:22" s="19" customFormat="1">
      <c r="A9" s="21"/>
      <c r="B9" s="114" t="s">
        <v>347</v>
      </c>
      <c r="C9" s="115" t="s">
        <v>128</v>
      </c>
      <c r="D9" s="115" t="s">
        <v>128</v>
      </c>
      <c r="E9" s="115" t="s">
        <v>128</v>
      </c>
      <c r="F9" s="115" t="s">
        <v>128</v>
      </c>
      <c r="G9" s="115" t="s">
        <v>128</v>
      </c>
      <c r="H9" s="115" t="s">
        <v>128</v>
      </c>
      <c r="I9" s="115" t="s">
        <v>128</v>
      </c>
      <c r="J9" s="115" t="s">
        <v>128</v>
      </c>
      <c r="K9" s="115" t="s">
        <v>128</v>
      </c>
      <c r="L9" s="115" t="s">
        <v>128</v>
      </c>
      <c r="M9" s="115" t="s">
        <v>128</v>
      </c>
      <c r="N9" s="115" t="s">
        <v>128</v>
      </c>
      <c r="O9" s="115" t="s">
        <v>128</v>
      </c>
      <c r="P9" s="115" t="s">
        <v>128</v>
      </c>
      <c r="Q9" s="115" t="s">
        <v>128</v>
      </c>
    </row>
    <row r="10" spans="1:22" s="19" customFormat="1">
      <c r="A10" s="21"/>
      <c r="B10" s="110" t="s">
        <v>348</v>
      </c>
      <c r="C10" s="111" t="s">
        <v>128</v>
      </c>
      <c r="D10" s="111" t="s">
        <v>128</v>
      </c>
      <c r="E10" s="111" t="s">
        <v>128</v>
      </c>
      <c r="F10" s="111" t="s">
        <v>128</v>
      </c>
      <c r="G10" s="111" t="s">
        <v>128</v>
      </c>
      <c r="H10" s="111" t="s">
        <v>128</v>
      </c>
      <c r="I10" s="111" t="s">
        <v>128</v>
      </c>
      <c r="J10" s="111" t="s">
        <v>128</v>
      </c>
      <c r="K10" s="111" t="s">
        <v>128</v>
      </c>
      <c r="L10" s="111" t="s">
        <v>128</v>
      </c>
      <c r="M10" s="111" t="s">
        <v>174</v>
      </c>
      <c r="N10" s="111" t="s">
        <v>128</v>
      </c>
      <c r="O10" s="111" t="s">
        <v>174</v>
      </c>
      <c r="P10" s="111" t="s">
        <v>128</v>
      </c>
      <c r="Q10" s="111" t="s">
        <v>174</v>
      </c>
    </row>
    <row r="11" spans="1:22" s="19" customFormat="1">
      <c r="A11" s="21"/>
      <c r="B11" s="108" t="s">
        <v>349</v>
      </c>
      <c r="C11" s="109" t="s">
        <v>129</v>
      </c>
      <c r="D11" s="109" t="s">
        <v>130</v>
      </c>
      <c r="E11" s="109" t="s">
        <v>130</v>
      </c>
      <c r="F11" s="109" t="s">
        <v>130</v>
      </c>
      <c r="G11" s="109" t="s">
        <v>130</v>
      </c>
      <c r="H11" s="109" t="s">
        <v>130</v>
      </c>
      <c r="I11" s="109" t="s">
        <v>130</v>
      </c>
      <c r="J11" s="109" t="s">
        <v>129</v>
      </c>
      <c r="K11" s="109" t="s">
        <v>129</v>
      </c>
      <c r="L11" s="109" t="s">
        <v>129</v>
      </c>
      <c r="M11" s="109" t="s">
        <v>129</v>
      </c>
      <c r="N11" s="109" t="s">
        <v>129</v>
      </c>
      <c r="O11" s="109" t="s">
        <v>129</v>
      </c>
      <c r="P11" s="109" t="s">
        <v>129</v>
      </c>
      <c r="Q11" s="109" t="s">
        <v>129</v>
      </c>
    </row>
    <row r="12" spans="1:22" s="19" customFormat="1">
      <c r="A12" s="21"/>
      <c r="B12" s="110" t="s">
        <v>350</v>
      </c>
      <c r="C12" s="111" t="s">
        <v>175</v>
      </c>
      <c r="D12" s="111" t="s">
        <v>175</v>
      </c>
      <c r="E12" s="111" t="s">
        <v>175</v>
      </c>
      <c r="F12" s="111" t="s">
        <v>175</v>
      </c>
      <c r="G12" s="111" t="s">
        <v>175</v>
      </c>
      <c r="H12" s="111" t="s">
        <v>175</v>
      </c>
      <c r="I12" s="111" t="s">
        <v>175</v>
      </c>
      <c r="J12" s="111" t="s">
        <v>175</v>
      </c>
      <c r="K12" s="111" t="s">
        <v>175</v>
      </c>
      <c r="L12" s="111" t="s">
        <v>175</v>
      </c>
      <c r="M12" s="111" t="s">
        <v>175</v>
      </c>
      <c r="N12" s="111" t="s">
        <v>175</v>
      </c>
      <c r="O12" s="111" t="s">
        <v>175</v>
      </c>
      <c r="P12" s="111" t="s">
        <v>175</v>
      </c>
      <c r="Q12" s="111" t="s">
        <v>175</v>
      </c>
    </row>
    <row r="13" spans="1:22" s="20" customFormat="1" ht="21">
      <c r="B13" s="119" t="s">
        <v>351</v>
      </c>
      <c r="C13" s="119">
        <v>773.05899999999997</v>
      </c>
      <c r="D13" s="119">
        <v>1082.9680000000001</v>
      </c>
      <c r="E13" s="119">
        <v>186.38399999999999</v>
      </c>
      <c r="F13" s="119">
        <v>54.65</v>
      </c>
      <c r="G13" s="119">
        <v>113.76900000000001</v>
      </c>
      <c r="H13" s="119">
        <v>18.812000000000001</v>
      </c>
      <c r="I13" s="119">
        <v>160.584</v>
      </c>
      <c r="J13" s="119">
        <v>304.15300000000002</v>
      </c>
      <c r="K13" s="119">
        <v>72.235765479452056</v>
      </c>
      <c r="L13" s="119">
        <v>38.360115068493151</v>
      </c>
      <c r="M13" s="119">
        <v>179.15899999999999</v>
      </c>
      <c r="N13" s="119">
        <v>31.225684931506848</v>
      </c>
      <c r="O13" s="119">
        <v>178.083</v>
      </c>
      <c r="P13" s="119">
        <v>0.05</v>
      </c>
      <c r="Q13" s="119">
        <v>48.323</v>
      </c>
      <c r="T13" s="20">
        <v>1000</v>
      </c>
    </row>
    <row r="14" spans="1:22" s="19" customFormat="1" ht="23.25" customHeight="1">
      <c r="A14" s="21"/>
      <c r="B14" s="110" t="s">
        <v>352</v>
      </c>
      <c r="C14" s="111" t="s">
        <v>755</v>
      </c>
      <c r="D14" s="130" t="s">
        <v>131</v>
      </c>
      <c r="E14" s="130" t="s">
        <v>176</v>
      </c>
      <c r="F14" s="130" t="s">
        <v>637</v>
      </c>
      <c r="G14" s="130" t="s">
        <v>177</v>
      </c>
      <c r="H14" s="130" t="s">
        <v>178</v>
      </c>
      <c r="I14" s="130" t="s">
        <v>179</v>
      </c>
      <c r="J14" s="130" t="s">
        <v>214</v>
      </c>
      <c r="K14" s="111" t="s">
        <v>180</v>
      </c>
      <c r="L14" s="111" t="s">
        <v>181</v>
      </c>
      <c r="M14" s="111" t="s">
        <v>182</v>
      </c>
      <c r="N14" s="111" t="s">
        <v>180</v>
      </c>
      <c r="O14" s="111" t="s">
        <v>183</v>
      </c>
      <c r="P14" s="111" t="s">
        <v>184</v>
      </c>
      <c r="Q14" s="111" t="s">
        <v>185</v>
      </c>
      <c r="T14" s="19" t="s">
        <v>706</v>
      </c>
      <c r="U14" s="19" t="s">
        <v>705</v>
      </c>
      <c r="V14" s="19" t="s">
        <v>707</v>
      </c>
    </row>
    <row r="15" spans="1:22" s="19" customFormat="1">
      <c r="A15" s="21"/>
      <c r="B15" s="108" t="s">
        <v>353</v>
      </c>
      <c r="C15" s="120">
        <v>1</v>
      </c>
      <c r="D15" s="131">
        <v>0.99992000000000003</v>
      </c>
      <c r="E15" s="120">
        <v>1</v>
      </c>
      <c r="F15" s="120">
        <v>1</v>
      </c>
      <c r="G15" s="120">
        <v>1</v>
      </c>
      <c r="H15" s="120">
        <v>1</v>
      </c>
      <c r="I15" s="120">
        <v>1</v>
      </c>
      <c r="J15" s="120">
        <v>0.99231800000000003</v>
      </c>
      <c r="K15" s="120">
        <v>0.99770000000000003</v>
      </c>
      <c r="L15" s="120">
        <v>1</v>
      </c>
      <c r="M15" s="120">
        <v>0.99646000000000001</v>
      </c>
      <c r="N15" s="120">
        <v>1</v>
      </c>
      <c r="O15" s="120">
        <v>0.98214000000000001</v>
      </c>
      <c r="P15" s="120">
        <v>1</v>
      </c>
      <c r="Q15" s="120">
        <v>1</v>
      </c>
      <c r="S15" s="20" t="s">
        <v>756</v>
      </c>
      <c r="T15" s="132">
        <v>2836.2505654794518</v>
      </c>
      <c r="U15" s="133">
        <f>+SUM(C13:L13)+N13+P13</f>
        <v>2836.2505654794518</v>
      </c>
      <c r="V15" s="134">
        <f>+T15-U15</f>
        <v>0</v>
      </c>
    </row>
    <row r="16" spans="1:22" s="19" customFormat="1">
      <c r="A16" s="21"/>
      <c r="B16" s="110" t="s">
        <v>354</v>
      </c>
      <c r="C16" s="121">
        <v>1</v>
      </c>
      <c r="D16" s="121">
        <v>1</v>
      </c>
      <c r="E16" s="121">
        <v>1</v>
      </c>
      <c r="F16" s="121">
        <v>1</v>
      </c>
      <c r="G16" s="121">
        <v>1</v>
      </c>
      <c r="H16" s="121">
        <v>1</v>
      </c>
      <c r="I16" s="121">
        <v>1</v>
      </c>
      <c r="J16" s="121">
        <v>1</v>
      </c>
      <c r="K16" s="121">
        <v>1</v>
      </c>
      <c r="L16" s="121">
        <v>1</v>
      </c>
      <c r="M16" s="121">
        <v>1</v>
      </c>
      <c r="N16" s="121">
        <v>1</v>
      </c>
      <c r="O16" s="121">
        <v>1</v>
      </c>
      <c r="P16" s="121">
        <v>1</v>
      </c>
      <c r="Q16" s="121">
        <v>1</v>
      </c>
      <c r="S16" s="19" t="s">
        <v>757</v>
      </c>
      <c r="T16" s="133">
        <v>178.083</v>
      </c>
      <c r="U16" s="133">
        <f>+O13</f>
        <v>178.083</v>
      </c>
      <c r="V16" s="134">
        <f>+T16-U16</f>
        <v>0</v>
      </c>
    </row>
    <row r="17" spans="1:22" s="19" customFormat="1">
      <c r="A17" s="21"/>
      <c r="B17" s="108" t="s">
        <v>355</v>
      </c>
      <c r="C17" s="109" t="s">
        <v>137</v>
      </c>
      <c r="D17" s="109" t="s">
        <v>137</v>
      </c>
      <c r="E17" s="109" t="s">
        <v>137</v>
      </c>
      <c r="F17" s="109" t="s">
        <v>137</v>
      </c>
      <c r="G17" s="109" t="s">
        <v>137</v>
      </c>
      <c r="H17" s="109" t="s">
        <v>137</v>
      </c>
      <c r="I17" s="109" t="s">
        <v>137</v>
      </c>
      <c r="J17" s="109" t="s">
        <v>137</v>
      </c>
      <c r="K17" s="109" t="s">
        <v>137</v>
      </c>
      <c r="L17" s="109" t="s">
        <v>137</v>
      </c>
      <c r="M17" s="109" t="s">
        <v>137</v>
      </c>
      <c r="N17" s="109" t="s">
        <v>137</v>
      </c>
      <c r="O17" s="109" t="s">
        <v>137</v>
      </c>
      <c r="P17" s="109" t="s">
        <v>137</v>
      </c>
      <c r="Q17" s="109" t="s">
        <v>137</v>
      </c>
      <c r="S17" s="19" t="s">
        <v>758</v>
      </c>
      <c r="T17" s="133">
        <v>227.482</v>
      </c>
      <c r="U17" s="133">
        <f>+Q13+M13</f>
        <v>227.482</v>
      </c>
      <c r="V17" s="134">
        <f>+T17-U17</f>
        <v>0</v>
      </c>
    </row>
    <row r="18" spans="1:22" s="19" customFormat="1">
      <c r="A18" s="21"/>
      <c r="B18" s="110" t="s">
        <v>356</v>
      </c>
      <c r="C18" s="122">
        <v>43518</v>
      </c>
      <c r="D18" s="122">
        <v>42776</v>
      </c>
      <c r="E18" s="122" t="s">
        <v>186</v>
      </c>
      <c r="F18" s="122">
        <v>42810</v>
      </c>
      <c r="G18" s="122">
        <v>42825</v>
      </c>
      <c r="H18" s="122">
        <v>42879</v>
      </c>
      <c r="I18" s="122">
        <v>42879</v>
      </c>
      <c r="J18" s="122">
        <v>43249</v>
      </c>
      <c r="K18" s="122">
        <v>39633</v>
      </c>
      <c r="L18" s="122">
        <v>39587</v>
      </c>
      <c r="M18" s="122">
        <v>39510</v>
      </c>
      <c r="N18" s="122">
        <v>39176</v>
      </c>
      <c r="O18" s="122">
        <v>35037</v>
      </c>
      <c r="P18" s="122">
        <v>33054</v>
      </c>
      <c r="Q18" s="122">
        <v>39142</v>
      </c>
    </row>
    <row r="19" spans="1:22" s="19" customFormat="1">
      <c r="A19" s="21"/>
      <c r="B19" s="108" t="s">
        <v>357</v>
      </c>
      <c r="C19" s="109" t="s">
        <v>187</v>
      </c>
      <c r="D19" s="109" t="s">
        <v>187</v>
      </c>
      <c r="E19" s="109" t="s">
        <v>187</v>
      </c>
      <c r="F19" s="109" t="s">
        <v>187</v>
      </c>
      <c r="G19" s="109" t="s">
        <v>187</v>
      </c>
      <c r="H19" s="109" t="s">
        <v>187</v>
      </c>
      <c r="I19" s="109" t="s">
        <v>187</v>
      </c>
      <c r="J19" s="109" t="s">
        <v>187</v>
      </c>
      <c r="K19" s="109" t="s">
        <v>187</v>
      </c>
      <c r="L19" s="109" t="s">
        <v>187</v>
      </c>
      <c r="M19" s="109" t="s">
        <v>187</v>
      </c>
      <c r="N19" s="109" t="s">
        <v>187</v>
      </c>
      <c r="O19" s="109" t="s">
        <v>187</v>
      </c>
      <c r="P19" s="109" t="s">
        <v>138</v>
      </c>
      <c r="Q19" s="109" t="s">
        <v>138</v>
      </c>
    </row>
    <row r="20" spans="1:22" s="19" customFormat="1">
      <c r="A20" s="21"/>
      <c r="B20" s="110" t="s">
        <v>358</v>
      </c>
      <c r="C20" s="122">
        <v>47171</v>
      </c>
      <c r="D20" s="122">
        <v>46428</v>
      </c>
      <c r="E20" s="122">
        <v>48268</v>
      </c>
      <c r="F20" s="122">
        <v>46462</v>
      </c>
      <c r="G20" s="122">
        <v>48304</v>
      </c>
      <c r="H20" s="122">
        <v>46531</v>
      </c>
      <c r="I20" s="122">
        <v>46531</v>
      </c>
      <c r="J20" s="122">
        <v>48728</v>
      </c>
      <c r="K20" s="122">
        <v>45111</v>
      </c>
      <c r="L20" s="122">
        <v>45065</v>
      </c>
      <c r="M20" s="122">
        <v>48641</v>
      </c>
      <c r="N20" s="122">
        <v>44655</v>
      </c>
      <c r="O20" s="122">
        <v>45992</v>
      </c>
      <c r="P20" s="122" t="s">
        <v>139</v>
      </c>
      <c r="Q20" s="122" t="s">
        <v>139</v>
      </c>
    </row>
    <row r="21" spans="1:22" s="19" customFormat="1" ht="21">
      <c r="A21" s="21"/>
      <c r="B21" s="108" t="s">
        <v>359</v>
      </c>
      <c r="C21" s="109" t="s">
        <v>141</v>
      </c>
      <c r="D21" s="109" t="s">
        <v>149</v>
      </c>
      <c r="E21" s="109" t="s">
        <v>149</v>
      </c>
      <c r="F21" s="109" t="s">
        <v>149</v>
      </c>
      <c r="G21" s="109" t="s">
        <v>149</v>
      </c>
      <c r="H21" s="109" t="s">
        <v>149</v>
      </c>
      <c r="I21" s="109" t="s">
        <v>149</v>
      </c>
      <c r="J21" s="109" t="s">
        <v>149</v>
      </c>
      <c r="K21" s="109" t="s">
        <v>141</v>
      </c>
      <c r="L21" s="109" t="s">
        <v>141</v>
      </c>
      <c r="M21" s="109" t="s">
        <v>141</v>
      </c>
      <c r="N21" s="109" t="s">
        <v>141</v>
      </c>
      <c r="O21" s="109" t="s">
        <v>141</v>
      </c>
      <c r="P21" s="109" t="s">
        <v>141</v>
      </c>
      <c r="Q21" s="109" t="s">
        <v>141</v>
      </c>
    </row>
    <row r="22" spans="1:22" s="19" customFormat="1" ht="21">
      <c r="A22" s="21"/>
      <c r="B22" s="110" t="s">
        <v>360</v>
      </c>
      <c r="C22" s="111" t="s">
        <v>759</v>
      </c>
      <c r="D22" s="111" t="s">
        <v>760</v>
      </c>
      <c r="E22" s="111" t="s">
        <v>760</v>
      </c>
      <c r="F22" s="111" t="s">
        <v>760</v>
      </c>
      <c r="G22" s="111" t="s">
        <v>760</v>
      </c>
      <c r="H22" s="111" t="s">
        <v>760</v>
      </c>
      <c r="I22" s="111" t="s">
        <v>760</v>
      </c>
      <c r="J22" s="111" t="s">
        <v>761</v>
      </c>
      <c r="K22" s="111" t="s">
        <v>149</v>
      </c>
      <c r="L22" s="111" t="s">
        <v>762</v>
      </c>
      <c r="M22" s="111" t="s">
        <v>763</v>
      </c>
      <c r="N22" s="111" t="s">
        <v>764</v>
      </c>
      <c r="O22" s="111" t="s">
        <v>764</v>
      </c>
      <c r="P22" s="111" t="s">
        <v>765</v>
      </c>
      <c r="Q22" s="111" t="s">
        <v>766</v>
      </c>
    </row>
    <row r="23" spans="1:22" s="19" customFormat="1" ht="21">
      <c r="A23" s="21"/>
      <c r="B23" s="108" t="s">
        <v>361</v>
      </c>
      <c r="C23" s="109" t="s">
        <v>149</v>
      </c>
      <c r="D23" s="109" t="s">
        <v>155</v>
      </c>
      <c r="E23" s="109" t="s">
        <v>155</v>
      </c>
      <c r="F23" s="109" t="s">
        <v>155</v>
      </c>
      <c r="G23" s="109" t="s">
        <v>155</v>
      </c>
      <c r="H23" s="109" t="s">
        <v>155</v>
      </c>
      <c r="I23" s="109" t="s">
        <v>155</v>
      </c>
      <c r="J23" s="109" t="s">
        <v>190</v>
      </c>
      <c r="K23" s="109" t="s">
        <v>190</v>
      </c>
      <c r="L23" s="109" t="s">
        <v>189</v>
      </c>
      <c r="M23" s="109" t="s">
        <v>767</v>
      </c>
      <c r="N23" s="109" t="s">
        <v>189</v>
      </c>
      <c r="O23" s="109" t="s">
        <v>191</v>
      </c>
      <c r="P23" s="109" t="s">
        <v>767</v>
      </c>
      <c r="Q23" s="109" t="s">
        <v>767</v>
      </c>
    </row>
    <row r="24" spans="1:22" s="19" customFormat="1">
      <c r="A24" s="21"/>
      <c r="B24" s="112" t="s">
        <v>142</v>
      </c>
      <c r="C24" s="123"/>
      <c r="D24" s="123"/>
      <c r="E24" s="123"/>
      <c r="F24" s="123"/>
      <c r="G24" s="123"/>
      <c r="H24" s="123"/>
      <c r="I24" s="123"/>
      <c r="J24" s="123"/>
      <c r="K24" s="123"/>
      <c r="L24" s="123"/>
      <c r="M24" s="123"/>
      <c r="N24" s="123"/>
      <c r="O24" s="123"/>
      <c r="P24" s="123"/>
      <c r="Q24" s="123"/>
    </row>
    <row r="25" spans="1:22" s="19" customFormat="1" ht="21">
      <c r="A25" s="21"/>
      <c r="B25" s="114" t="s">
        <v>362</v>
      </c>
      <c r="C25" s="115" t="s">
        <v>768</v>
      </c>
      <c r="D25" s="115" t="s">
        <v>192</v>
      </c>
      <c r="E25" s="115" t="s">
        <v>192</v>
      </c>
      <c r="F25" s="115" t="s">
        <v>193</v>
      </c>
      <c r="G25" s="115" t="s">
        <v>769</v>
      </c>
      <c r="H25" s="115" t="s">
        <v>769</v>
      </c>
      <c r="I25" s="115" t="s">
        <v>769</v>
      </c>
      <c r="J25" s="115" t="s">
        <v>192</v>
      </c>
      <c r="K25" s="115" t="s">
        <v>192</v>
      </c>
      <c r="L25" s="115" t="s">
        <v>194</v>
      </c>
      <c r="M25" s="115" t="s">
        <v>143</v>
      </c>
      <c r="N25" s="115" t="s">
        <v>144</v>
      </c>
      <c r="O25" s="115" t="s">
        <v>192</v>
      </c>
      <c r="P25" s="115" t="s">
        <v>770</v>
      </c>
      <c r="Q25" s="115" t="s">
        <v>144</v>
      </c>
    </row>
    <row r="26" spans="1:22" s="19" customFormat="1" ht="21">
      <c r="A26" s="21"/>
      <c r="B26" s="111" t="s">
        <v>363</v>
      </c>
      <c r="C26" s="124" t="s">
        <v>771</v>
      </c>
      <c r="D26" s="124">
        <v>3.5000000000000003E-2</v>
      </c>
      <c r="E26" s="124">
        <v>0.04</v>
      </c>
      <c r="F26" s="124" t="s">
        <v>195</v>
      </c>
      <c r="G26" s="124">
        <v>5.7000000000000002E-2</v>
      </c>
      <c r="H26" s="124">
        <v>1.6E-2</v>
      </c>
      <c r="I26" s="135">
        <v>2.5409999999999999E-2</v>
      </c>
      <c r="J26" s="135">
        <v>5.2499999999999998E-2</v>
      </c>
      <c r="K26" s="124">
        <v>6.2E-2</v>
      </c>
      <c r="L26" s="124" t="s">
        <v>196</v>
      </c>
      <c r="M26" s="124" t="s">
        <v>197</v>
      </c>
      <c r="N26" s="124" t="s">
        <v>198</v>
      </c>
      <c r="O26" s="124">
        <v>7.0000000000000007E-2</v>
      </c>
      <c r="P26" s="124" t="s">
        <v>772</v>
      </c>
      <c r="Q26" s="124" t="s">
        <v>199</v>
      </c>
    </row>
    <row r="27" spans="1:22" s="19" customFormat="1">
      <c r="A27" s="21"/>
      <c r="B27" s="108" t="s">
        <v>364</v>
      </c>
      <c r="C27" s="109" t="s">
        <v>149</v>
      </c>
      <c r="D27" s="109" t="s">
        <v>149</v>
      </c>
      <c r="E27" s="109" t="s">
        <v>149</v>
      </c>
      <c r="F27" s="109" t="s">
        <v>149</v>
      </c>
      <c r="G27" s="109" t="s">
        <v>149</v>
      </c>
      <c r="H27" s="109" t="s">
        <v>149</v>
      </c>
      <c r="I27" s="109" t="s">
        <v>149</v>
      </c>
      <c r="J27" s="109" t="s">
        <v>149</v>
      </c>
      <c r="K27" s="109" t="s">
        <v>149</v>
      </c>
      <c r="L27" s="109" t="s">
        <v>149</v>
      </c>
      <c r="M27" s="109" t="s">
        <v>149</v>
      </c>
      <c r="N27" s="109" t="s">
        <v>149</v>
      </c>
      <c r="O27" s="109" t="s">
        <v>149</v>
      </c>
      <c r="P27" s="109" t="s">
        <v>149</v>
      </c>
      <c r="Q27" s="109" t="s">
        <v>149</v>
      </c>
    </row>
    <row r="28" spans="1:22" s="19" customFormat="1" ht="21">
      <c r="A28" s="21"/>
      <c r="B28" s="110" t="s">
        <v>365</v>
      </c>
      <c r="C28" s="111" t="s">
        <v>151</v>
      </c>
      <c r="D28" s="111" t="s">
        <v>151</v>
      </c>
      <c r="E28" s="111" t="s">
        <v>151</v>
      </c>
      <c r="F28" s="111" t="s">
        <v>151</v>
      </c>
      <c r="G28" s="111" t="s">
        <v>151</v>
      </c>
      <c r="H28" s="111" t="s">
        <v>151</v>
      </c>
      <c r="I28" s="111" t="s">
        <v>151</v>
      </c>
      <c r="J28" s="111" t="s">
        <v>151</v>
      </c>
      <c r="K28" s="111" t="s">
        <v>151</v>
      </c>
      <c r="L28" s="111" t="s">
        <v>151</v>
      </c>
      <c r="M28" s="111" t="s">
        <v>151</v>
      </c>
      <c r="N28" s="111" t="s">
        <v>151</v>
      </c>
      <c r="O28" s="111" t="s">
        <v>151</v>
      </c>
      <c r="P28" s="111" t="s">
        <v>151</v>
      </c>
      <c r="Q28" s="111" t="s">
        <v>151</v>
      </c>
    </row>
    <row r="29" spans="1:22" s="19" customFormat="1" ht="21">
      <c r="A29" s="21"/>
      <c r="B29" s="108" t="s">
        <v>366</v>
      </c>
      <c r="C29" s="109" t="s">
        <v>151</v>
      </c>
      <c r="D29" s="109" t="s">
        <v>151</v>
      </c>
      <c r="E29" s="109" t="s">
        <v>151</v>
      </c>
      <c r="F29" s="109" t="s">
        <v>151</v>
      </c>
      <c r="G29" s="109" t="s">
        <v>151</v>
      </c>
      <c r="H29" s="109" t="s">
        <v>151</v>
      </c>
      <c r="I29" s="109" t="s">
        <v>151</v>
      </c>
      <c r="J29" s="109" t="s">
        <v>151</v>
      </c>
      <c r="K29" s="109" t="s">
        <v>151</v>
      </c>
      <c r="L29" s="109" t="s">
        <v>151</v>
      </c>
      <c r="M29" s="109" t="s">
        <v>151</v>
      </c>
      <c r="N29" s="109" t="s">
        <v>151</v>
      </c>
      <c r="O29" s="109" t="s">
        <v>151</v>
      </c>
      <c r="P29" s="109" t="s">
        <v>151</v>
      </c>
      <c r="Q29" s="109" t="s">
        <v>151</v>
      </c>
    </row>
    <row r="30" spans="1:22" s="19" customFormat="1">
      <c r="A30" s="21"/>
      <c r="B30" s="110" t="s">
        <v>367</v>
      </c>
      <c r="C30" s="111" t="s">
        <v>149</v>
      </c>
      <c r="D30" s="111" t="s">
        <v>149</v>
      </c>
      <c r="E30" s="111" t="s">
        <v>149</v>
      </c>
      <c r="F30" s="111" t="s">
        <v>149</v>
      </c>
      <c r="G30" s="111" t="s">
        <v>149</v>
      </c>
      <c r="H30" s="111" t="s">
        <v>149</v>
      </c>
      <c r="I30" s="111" t="s">
        <v>149</v>
      </c>
      <c r="J30" s="111" t="s">
        <v>149</v>
      </c>
      <c r="K30" s="111" t="s">
        <v>149</v>
      </c>
      <c r="L30" s="111" t="s">
        <v>149</v>
      </c>
      <c r="M30" s="111" t="s">
        <v>141</v>
      </c>
      <c r="N30" s="111" t="s">
        <v>149</v>
      </c>
      <c r="O30" s="111" t="s">
        <v>149</v>
      </c>
      <c r="P30" s="111" t="s">
        <v>149</v>
      </c>
      <c r="Q30" s="111" t="s">
        <v>141</v>
      </c>
    </row>
    <row r="31" spans="1:22" s="19" customFormat="1">
      <c r="A31" s="21"/>
      <c r="B31" s="108" t="s">
        <v>368</v>
      </c>
      <c r="C31" s="109" t="s">
        <v>200</v>
      </c>
      <c r="D31" s="109" t="s">
        <v>200</v>
      </c>
      <c r="E31" s="109" t="s">
        <v>200</v>
      </c>
      <c r="F31" s="109" t="s">
        <v>200</v>
      </c>
      <c r="G31" s="109" t="s">
        <v>200</v>
      </c>
      <c r="H31" s="109" t="s">
        <v>200</v>
      </c>
      <c r="I31" s="109" t="s">
        <v>200</v>
      </c>
      <c r="J31" s="109" t="s">
        <v>200</v>
      </c>
      <c r="K31" s="109" t="s">
        <v>200</v>
      </c>
      <c r="L31" s="109" t="s">
        <v>200</v>
      </c>
      <c r="M31" s="109" t="s">
        <v>200</v>
      </c>
      <c r="N31" s="109" t="s">
        <v>200</v>
      </c>
      <c r="O31" s="109" t="s">
        <v>200</v>
      </c>
      <c r="P31" s="109" t="s">
        <v>200</v>
      </c>
      <c r="Q31" s="109" t="s">
        <v>200</v>
      </c>
    </row>
    <row r="32" spans="1:22" s="19" customFormat="1" ht="21">
      <c r="A32" s="21"/>
      <c r="B32" s="110" t="s">
        <v>369</v>
      </c>
      <c r="C32" s="111" t="s">
        <v>773</v>
      </c>
      <c r="D32" s="111" t="s">
        <v>773</v>
      </c>
      <c r="E32" s="111" t="s">
        <v>773</v>
      </c>
      <c r="F32" s="111" t="s">
        <v>773</v>
      </c>
      <c r="G32" s="111" t="s">
        <v>773</v>
      </c>
      <c r="H32" s="111" t="s">
        <v>773</v>
      </c>
      <c r="I32" s="111" t="s">
        <v>773</v>
      </c>
      <c r="J32" s="111" t="s">
        <v>773</v>
      </c>
      <c r="K32" s="111" t="s">
        <v>773</v>
      </c>
      <c r="L32" s="111" t="s">
        <v>773</v>
      </c>
      <c r="M32" s="111" t="s">
        <v>773</v>
      </c>
      <c r="N32" s="111" t="s">
        <v>774</v>
      </c>
      <c r="O32" s="111" t="s">
        <v>774</v>
      </c>
      <c r="P32" s="111" t="s">
        <v>773</v>
      </c>
      <c r="Q32" s="111" t="s">
        <v>773</v>
      </c>
    </row>
    <row r="33" spans="1:17" s="19" customFormat="1" ht="31.5">
      <c r="A33" s="21"/>
      <c r="B33" s="108" t="s">
        <v>370</v>
      </c>
      <c r="C33" s="109" t="s">
        <v>775</v>
      </c>
      <c r="D33" s="109" t="s">
        <v>775</v>
      </c>
      <c r="E33" s="109" t="s">
        <v>775</v>
      </c>
      <c r="F33" s="109" t="s">
        <v>775</v>
      </c>
      <c r="G33" s="109" t="s">
        <v>775</v>
      </c>
      <c r="H33" s="109" t="s">
        <v>775</v>
      </c>
      <c r="I33" s="109" t="s">
        <v>775</v>
      </c>
      <c r="J33" s="109" t="s">
        <v>775</v>
      </c>
      <c r="K33" s="109" t="s">
        <v>735</v>
      </c>
      <c r="L33" s="109" t="s">
        <v>735</v>
      </c>
      <c r="M33" s="109" t="s">
        <v>735</v>
      </c>
      <c r="N33" s="109" t="s">
        <v>735</v>
      </c>
      <c r="O33" s="109" t="s">
        <v>735</v>
      </c>
      <c r="P33" s="109" t="s">
        <v>735</v>
      </c>
      <c r="Q33" s="109" t="s">
        <v>735</v>
      </c>
    </row>
    <row r="34" spans="1:17" s="19" customFormat="1" ht="21">
      <c r="A34" s="21"/>
      <c r="B34" s="110" t="s">
        <v>371</v>
      </c>
      <c r="C34" s="111" t="s">
        <v>737</v>
      </c>
      <c r="D34" s="111" t="s">
        <v>737</v>
      </c>
      <c r="E34" s="111" t="s">
        <v>737</v>
      </c>
      <c r="F34" s="111" t="s">
        <v>737</v>
      </c>
      <c r="G34" s="111" t="s">
        <v>737</v>
      </c>
      <c r="H34" s="111" t="s">
        <v>737</v>
      </c>
      <c r="I34" s="111" t="s">
        <v>737</v>
      </c>
      <c r="J34" s="111" t="s">
        <v>737</v>
      </c>
      <c r="K34" s="111" t="s">
        <v>737</v>
      </c>
      <c r="L34" s="111" t="s">
        <v>737</v>
      </c>
      <c r="M34" s="111" t="s">
        <v>737</v>
      </c>
      <c r="N34" s="111" t="s">
        <v>737</v>
      </c>
      <c r="O34" s="111" t="s">
        <v>737</v>
      </c>
      <c r="P34" s="111" t="s">
        <v>737</v>
      </c>
      <c r="Q34" s="111" t="s">
        <v>737</v>
      </c>
    </row>
    <row r="35" spans="1:17" s="19" customFormat="1">
      <c r="A35" s="21"/>
      <c r="B35" s="108" t="s">
        <v>372</v>
      </c>
      <c r="C35" s="109" t="s">
        <v>739</v>
      </c>
      <c r="D35" s="109" t="s">
        <v>739</v>
      </c>
      <c r="E35" s="109" t="s">
        <v>739</v>
      </c>
      <c r="F35" s="109" t="s">
        <v>739</v>
      </c>
      <c r="G35" s="109" t="s">
        <v>739</v>
      </c>
      <c r="H35" s="109" t="s">
        <v>739</v>
      </c>
      <c r="I35" s="109" t="s">
        <v>739</v>
      </c>
      <c r="J35" s="109" t="s">
        <v>739</v>
      </c>
      <c r="K35" s="109" t="s">
        <v>739</v>
      </c>
      <c r="L35" s="109" t="s">
        <v>739</v>
      </c>
      <c r="M35" s="109" t="s">
        <v>739</v>
      </c>
      <c r="N35" s="109" t="s">
        <v>739</v>
      </c>
      <c r="O35" s="109" t="s">
        <v>739</v>
      </c>
      <c r="P35" s="109" t="s">
        <v>739</v>
      </c>
      <c r="Q35" s="109" t="s">
        <v>739</v>
      </c>
    </row>
    <row r="36" spans="1:17" s="19" customFormat="1">
      <c r="A36" s="21"/>
      <c r="B36" s="110" t="s">
        <v>373</v>
      </c>
      <c r="C36" s="111" t="s">
        <v>156</v>
      </c>
      <c r="D36" s="111" t="s">
        <v>156</v>
      </c>
      <c r="E36" s="111" t="s">
        <v>156</v>
      </c>
      <c r="F36" s="111" t="s">
        <v>156</v>
      </c>
      <c r="G36" s="111" t="s">
        <v>156</v>
      </c>
      <c r="H36" s="111" t="s">
        <v>156</v>
      </c>
      <c r="I36" s="111" t="s">
        <v>156</v>
      </c>
      <c r="J36" s="111" t="s">
        <v>156</v>
      </c>
      <c r="K36" s="111" t="s">
        <v>156</v>
      </c>
      <c r="L36" s="111" t="s">
        <v>156</v>
      </c>
      <c r="M36" s="111" t="s">
        <v>156</v>
      </c>
      <c r="N36" s="111" t="s">
        <v>156</v>
      </c>
      <c r="O36" s="111" t="s">
        <v>156</v>
      </c>
      <c r="P36" s="111" t="s">
        <v>156</v>
      </c>
      <c r="Q36" s="111" t="s">
        <v>156</v>
      </c>
    </row>
    <row r="37" spans="1:17" s="19" customFormat="1" ht="21">
      <c r="A37" s="21"/>
      <c r="B37" s="108" t="s">
        <v>374</v>
      </c>
      <c r="C37" s="109" t="s">
        <v>739</v>
      </c>
      <c r="D37" s="109" t="s">
        <v>739</v>
      </c>
      <c r="E37" s="109" t="s">
        <v>739</v>
      </c>
      <c r="F37" s="109" t="s">
        <v>739</v>
      </c>
      <c r="G37" s="109" t="s">
        <v>739</v>
      </c>
      <c r="H37" s="109" t="s">
        <v>739</v>
      </c>
      <c r="I37" s="109" t="s">
        <v>739</v>
      </c>
      <c r="J37" s="109" t="s">
        <v>739</v>
      </c>
      <c r="K37" s="109" t="s">
        <v>739</v>
      </c>
      <c r="L37" s="109" t="s">
        <v>739</v>
      </c>
      <c r="M37" s="109" t="s">
        <v>739</v>
      </c>
      <c r="N37" s="109" t="s">
        <v>739</v>
      </c>
      <c r="O37" s="109" t="s">
        <v>739</v>
      </c>
      <c r="P37" s="109" t="s">
        <v>739</v>
      </c>
      <c r="Q37" s="109" t="s">
        <v>739</v>
      </c>
    </row>
    <row r="38" spans="1:17" s="19" customFormat="1">
      <c r="A38" s="21"/>
      <c r="B38" s="110" t="s">
        <v>375</v>
      </c>
      <c r="C38" s="111" t="s">
        <v>739</v>
      </c>
      <c r="D38" s="111" t="s">
        <v>739</v>
      </c>
      <c r="E38" s="111" t="s">
        <v>739</v>
      </c>
      <c r="F38" s="111" t="s">
        <v>739</v>
      </c>
      <c r="G38" s="111" t="s">
        <v>739</v>
      </c>
      <c r="H38" s="111" t="s">
        <v>739</v>
      </c>
      <c r="I38" s="111" t="s">
        <v>739</v>
      </c>
      <c r="J38" s="111" t="s">
        <v>739</v>
      </c>
      <c r="K38" s="111" t="s">
        <v>739</v>
      </c>
      <c r="L38" s="111" t="s">
        <v>739</v>
      </c>
      <c r="M38" s="111" t="s">
        <v>739</v>
      </c>
      <c r="N38" s="111" t="s">
        <v>739</v>
      </c>
      <c r="O38" s="111" t="s">
        <v>739</v>
      </c>
      <c r="P38" s="111" t="s">
        <v>739</v>
      </c>
      <c r="Q38" s="111" t="s">
        <v>739</v>
      </c>
    </row>
    <row r="39" spans="1:17" s="19" customFormat="1">
      <c r="A39" s="21"/>
      <c r="B39" s="108" t="s">
        <v>376</v>
      </c>
      <c r="C39" s="109" t="s">
        <v>743</v>
      </c>
      <c r="D39" s="109" t="s">
        <v>743</v>
      </c>
      <c r="E39" s="109" t="s">
        <v>141</v>
      </c>
      <c r="F39" s="109" t="s">
        <v>141</v>
      </c>
      <c r="G39" s="109" t="s">
        <v>141</v>
      </c>
      <c r="H39" s="109" t="s">
        <v>776</v>
      </c>
      <c r="I39" s="109" t="s">
        <v>141</v>
      </c>
      <c r="J39" s="109" t="s">
        <v>743</v>
      </c>
      <c r="K39" s="109" t="s">
        <v>776</v>
      </c>
      <c r="L39" s="109" t="s">
        <v>776</v>
      </c>
      <c r="M39" s="109" t="s">
        <v>743</v>
      </c>
      <c r="N39" s="109" t="s">
        <v>743</v>
      </c>
      <c r="O39" s="109" t="s">
        <v>141</v>
      </c>
      <c r="P39" s="109" t="s">
        <v>141</v>
      </c>
      <c r="Q39" s="109" t="s">
        <v>141</v>
      </c>
    </row>
    <row r="40" spans="1:17" s="19" customFormat="1" ht="31.5">
      <c r="A40" s="21"/>
      <c r="B40" s="110" t="s">
        <v>377</v>
      </c>
      <c r="C40" s="111" t="s">
        <v>775</v>
      </c>
      <c r="D40" s="111" t="s">
        <v>775</v>
      </c>
      <c r="E40" s="111" t="s">
        <v>775</v>
      </c>
      <c r="F40" s="111" t="s">
        <v>775</v>
      </c>
      <c r="G40" s="111" t="s">
        <v>775</v>
      </c>
      <c r="H40" s="111" t="s">
        <v>775</v>
      </c>
      <c r="I40" s="111" t="s">
        <v>775</v>
      </c>
      <c r="J40" s="111" t="s">
        <v>775</v>
      </c>
      <c r="K40" s="111" t="s">
        <v>735</v>
      </c>
      <c r="L40" s="111" t="s">
        <v>735</v>
      </c>
      <c r="M40" s="111" t="s">
        <v>735</v>
      </c>
      <c r="N40" s="111" t="s">
        <v>735</v>
      </c>
      <c r="O40" s="111" t="s">
        <v>735</v>
      </c>
      <c r="P40" s="111" t="s">
        <v>735</v>
      </c>
      <c r="Q40" s="111" t="s">
        <v>735</v>
      </c>
    </row>
    <row r="41" spans="1:17" s="19" customFormat="1">
      <c r="A41" s="21"/>
      <c r="B41" s="108" t="s">
        <v>378</v>
      </c>
      <c r="C41" s="109" t="s">
        <v>208</v>
      </c>
      <c r="D41" s="109" t="s">
        <v>746</v>
      </c>
      <c r="E41" s="109" t="s">
        <v>746</v>
      </c>
      <c r="F41" s="109" t="s">
        <v>208</v>
      </c>
      <c r="G41" s="109" t="s">
        <v>208</v>
      </c>
      <c r="H41" s="109" t="s">
        <v>746</v>
      </c>
      <c r="I41" s="109" t="s">
        <v>746</v>
      </c>
      <c r="J41" s="109" t="s">
        <v>747</v>
      </c>
      <c r="K41" s="109" t="s">
        <v>746</v>
      </c>
      <c r="L41" s="109" t="s">
        <v>208</v>
      </c>
      <c r="M41" s="109" t="s">
        <v>208</v>
      </c>
      <c r="N41" s="109" t="s">
        <v>208</v>
      </c>
      <c r="O41" s="109" t="s">
        <v>208</v>
      </c>
      <c r="P41" s="109" t="s">
        <v>208</v>
      </c>
      <c r="Q41" s="109" t="s">
        <v>746</v>
      </c>
    </row>
    <row r="42" spans="1:17" s="19" customFormat="1">
      <c r="A42" s="21"/>
      <c r="B42" s="110" t="s">
        <v>379</v>
      </c>
      <c r="C42" s="111" t="s">
        <v>641</v>
      </c>
      <c r="D42" s="111" t="s">
        <v>641</v>
      </c>
      <c r="E42" s="111" t="s">
        <v>748</v>
      </c>
      <c r="F42" s="111" t="s">
        <v>749</v>
      </c>
      <c r="G42" s="111" t="s">
        <v>641</v>
      </c>
      <c r="H42" s="111" t="s">
        <v>749</v>
      </c>
      <c r="I42" s="111" t="s">
        <v>749</v>
      </c>
      <c r="J42" s="111" t="s">
        <v>748</v>
      </c>
      <c r="K42" s="111" t="s">
        <v>748</v>
      </c>
      <c r="L42" s="111" t="s">
        <v>641</v>
      </c>
      <c r="M42" s="111" t="s">
        <v>748</v>
      </c>
      <c r="N42" s="111" t="s">
        <v>641</v>
      </c>
      <c r="O42" s="111" t="s">
        <v>641</v>
      </c>
      <c r="P42" s="111" t="s">
        <v>641</v>
      </c>
      <c r="Q42" s="111" t="s">
        <v>641</v>
      </c>
    </row>
    <row r="43" spans="1:17" s="19" customFormat="1">
      <c r="A43" s="21"/>
      <c r="B43" s="108" t="s">
        <v>380</v>
      </c>
      <c r="C43" s="109" t="s">
        <v>155</v>
      </c>
      <c r="D43" s="109" t="s">
        <v>155</v>
      </c>
      <c r="E43" s="109" t="s">
        <v>155</v>
      </c>
      <c r="F43" s="109" t="s">
        <v>155</v>
      </c>
      <c r="G43" s="109" t="s">
        <v>155</v>
      </c>
      <c r="H43" s="109" t="s">
        <v>155</v>
      </c>
      <c r="I43" s="109" t="s">
        <v>155</v>
      </c>
      <c r="J43" s="109" t="s">
        <v>155</v>
      </c>
      <c r="K43" s="109" t="s">
        <v>155</v>
      </c>
      <c r="L43" s="109" t="s">
        <v>155</v>
      </c>
      <c r="M43" s="109" t="s">
        <v>155</v>
      </c>
      <c r="N43" s="109" t="s">
        <v>155</v>
      </c>
      <c r="O43" s="109" t="s">
        <v>155</v>
      </c>
      <c r="P43" s="109" t="s">
        <v>155</v>
      </c>
      <c r="Q43" s="109" t="s">
        <v>155</v>
      </c>
    </row>
    <row r="44" spans="1:17" s="19" customFormat="1" ht="73.5">
      <c r="A44" s="21"/>
      <c r="B44" s="110" t="s">
        <v>381</v>
      </c>
      <c r="C44" s="111" t="s">
        <v>777</v>
      </c>
      <c r="D44" s="111" t="s">
        <v>777</v>
      </c>
      <c r="E44" s="111" t="s">
        <v>777</v>
      </c>
      <c r="F44" s="111" t="s">
        <v>777</v>
      </c>
      <c r="G44" s="111" t="s">
        <v>777</v>
      </c>
      <c r="H44" s="111" t="s">
        <v>777</v>
      </c>
      <c r="I44" s="111" t="s">
        <v>777</v>
      </c>
      <c r="J44" s="111" t="s">
        <v>777</v>
      </c>
      <c r="K44" s="111" t="s">
        <v>778</v>
      </c>
      <c r="L44" s="111" t="s">
        <v>778</v>
      </c>
      <c r="M44" s="111" t="s">
        <v>778</v>
      </c>
      <c r="N44" s="111" t="s">
        <v>778</v>
      </c>
      <c r="O44" s="111" t="s">
        <v>778</v>
      </c>
      <c r="P44" s="111" t="s">
        <v>779</v>
      </c>
      <c r="Q44" s="111" t="s">
        <v>780</v>
      </c>
    </row>
    <row r="45" spans="1:17" s="19" customFormat="1">
      <c r="A45" s="21"/>
      <c r="B45" s="108" t="s">
        <v>382</v>
      </c>
      <c r="C45" s="109" t="s">
        <v>149</v>
      </c>
      <c r="D45" s="109" t="s">
        <v>149</v>
      </c>
      <c r="E45" s="109" t="s">
        <v>149</v>
      </c>
      <c r="F45" s="109" t="s">
        <v>149</v>
      </c>
      <c r="G45" s="109" t="s">
        <v>149</v>
      </c>
      <c r="H45" s="109" t="s">
        <v>149</v>
      </c>
      <c r="I45" s="109" t="s">
        <v>149</v>
      </c>
      <c r="J45" s="109" t="s">
        <v>149</v>
      </c>
      <c r="K45" s="109" t="s">
        <v>149</v>
      </c>
      <c r="L45" s="109" t="s">
        <v>149</v>
      </c>
      <c r="M45" s="109" t="s">
        <v>141</v>
      </c>
      <c r="N45" s="109" t="s">
        <v>149</v>
      </c>
      <c r="O45" s="109" t="s">
        <v>141</v>
      </c>
      <c r="P45" s="109" t="s">
        <v>149</v>
      </c>
      <c r="Q45" s="109" t="s">
        <v>141</v>
      </c>
    </row>
    <row r="46" spans="1:17" s="19" customFormat="1">
      <c r="A46" s="21"/>
      <c r="B46" s="110" t="s">
        <v>383</v>
      </c>
      <c r="C46" s="111" t="s">
        <v>155</v>
      </c>
      <c r="D46" s="111" t="s">
        <v>155</v>
      </c>
      <c r="E46" s="111" t="s">
        <v>155</v>
      </c>
      <c r="F46" s="111" t="s">
        <v>155</v>
      </c>
      <c r="G46" s="111" t="s">
        <v>155</v>
      </c>
      <c r="H46" s="111" t="s">
        <v>155</v>
      </c>
      <c r="I46" s="111" t="s">
        <v>155</v>
      </c>
      <c r="J46" s="111" t="s">
        <v>155</v>
      </c>
      <c r="K46" s="111" t="s">
        <v>155</v>
      </c>
      <c r="L46" s="111" t="s">
        <v>155</v>
      </c>
      <c r="M46" s="111" t="s">
        <v>781</v>
      </c>
      <c r="N46" s="111" t="s">
        <v>155</v>
      </c>
      <c r="O46" s="111" t="s">
        <v>782</v>
      </c>
      <c r="P46" s="111" t="s">
        <v>155</v>
      </c>
      <c r="Q46" s="111" t="s">
        <v>781</v>
      </c>
    </row>
    <row r="47" spans="1:17" s="19" customFormat="1">
      <c r="A47" s="21"/>
      <c r="B47" s="136"/>
      <c r="C47" s="136"/>
      <c r="D47" s="136"/>
      <c r="E47" s="136"/>
      <c r="F47" s="136"/>
      <c r="G47" s="136"/>
      <c r="H47" s="136"/>
      <c r="I47" s="136"/>
      <c r="J47" s="136"/>
      <c r="K47" s="136"/>
      <c r="L47" s="136"/>
      <c r="M47" s="136"/>
      <c r="N47" s="136"/>
      <c r="O47" s="136"/>
      <c r="P47" s="136"/>
      <c r="Q47" s="136"/>
    </row>
    <row r="48" spans="1:17" s="19" customFormat="1">
      <c r="A48" s="21"/>
      <c r="B48" s="137"/>
      <c r="C48" s="136"/>
      <c r="D48" s="136"/>
      <c r="E48" s="136"/>
      <c r="F48" s="136"/>
      <c r="G48" s="136"/>
      <c r="H48" s="136"/>
      <c r="I48" s="136"/>
      <c r="J48" s="136"/>
      <c r="K48" s="136"/>
      <c r="L48" s="136"/>
      <c r="M48" s="136"/>
      <c r="N48" s="136"/>
      <c r="O48" s="136"/>
      <c r="P48" s="136"/>
      <c r="Q48" s="136"/>
    </row>
    <row r="49" spans="2:17">
      <c r="B49" s="8"/>
      <c r="C49" s="11"/>
      <c r="D49" s="11"/>
      <c r="E49" s="11"/>
      <c r="M49" s="11"/>
      <c r="N49" s="11"/>
      <c r="O49" s="11"/>
      <c r="P49" s="11"/>
      <c r="Q49" s="11"/>
    </row>
    <row r="50" spans="2:17">
      <c r="B50" s="8"/>
      <c r="C50" s="138"/>
      <c r="D50" s="138"/>
      <c r="E50" s="138"/>
      <c r="F50" s="138"/>
      <c r="G50" s="138"/>
      <c r="H50" s="138"/>
      <c r="I50" s="138"/>
      <c r="J50" s="138"/>
      <c r="K50" s="138"/>
      <c r="L50" s="138"/>
      <c r="M50" s="138"/>
      <c r="N50" s="138"/>
      <c r="O50" s="138"/>
      <c r="P50" s="138"/>
      <c r="Q50" s="138"/>
    </row>
  </sheetData>
  <pageMargins left="0.51181102362204722" right="0.51181102362204722" top="0.39370078740157483" bottom="0.59055118110236227" header="0.51181102362204722" footer="0.51181102362204722"/>
  <pageSetup paperSize="9" scale="49" fitToWidth="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FD46"/>
  <sheetViews>
    <sheetView showGridLines="0" zoomScaleNormal="100" zoomScaleSheetLayoutView="80" workbookViewId="0">
      <selection activeCell="B3" sqref="B3"/>
    </sheetView>
  </sheetViews>
  <sheetFormatPr baseColWidth="10" defaultColWidth="26.92578125" defaultRowHeight="10.5"/>
  <cols>
    <col min="1" max="1" width="8.5703125" style="8" customWidth="1"/>
    <col min="2" max="2" width="36.2109375" style="8" customWidth="1"/>
    <col min="3" max="3" width="25.7109375" style="8" customWidth="1"/>
    <col min="4" max="4" width="32.2109375" style="8" customWidth="1"/>
    <col min="5" max="9" width="30.5703125" style="11" customWidth="1"/>
    <col min="10" max="10" width="8.5703125" style="8" customWidth="1"/>
    <col min="11" max="11" width="5.7109375" style="8" bestFit="1" customWidth="1"/>
    <col min="12" max="12" width="7.92578125" style="8" customWidth="1"/>
    <col min="13" max="14" width="9.0703125" style="8" bestFit="1" customWidth="1"/>
    <col min="15" max="16384" width="26.92578125" style="8"/>
  </cols>
  <sheetData>
    <row r="2" spans="1:16384" ht="14.5">
      <c r="B2" s="291" t="s">
        <v>1008</v>
      </c>
      <c r="C2" s="97"/>
      <c r="D2" s="104"/>
      <c r="E2" s="104"/>
      <c r="F2" s="104"/>
      <c r="G2" s="104"/>
      <c r="H2" s="104"/>
      <c r="I2" s="104"/>
    </row>
    <row r="3" spans="1:16384" s="13" customFormat="1" ht="15.75" customHeight="1">
      <c r="B3" s="256"/>
      <c r="C3" s="256"/>
      <c r="D3" s="258"/>
      <c r="E3" s="258"/>
      <c r="F3" s="127"/>
      <c r="G3" s="127"/>
      <c r="H3" s="127"/>
      <c r="I3" s="139"/>
    </row>
    <row r="4" spans="1:16384" s="13" customFormat="1" ht="18" customHeight="1">
      <c r="B4" s="12"/>
      <c r="C4" s="12"/>
      <c r="D4" s="12"/>
      <c r="E4" s="12"/>
      <c r="F4" s="12"/>
      <c r="G4" s="12"/>
      <c r="H4" s="12"/>
      <c r="I4" s="1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7"/>
      <c r="AMF4" s="7"/>
      <c r="AMG4" s="7"/>
      <c r="AMH4" s="7"/>
      <c r="AMI4" s="7"/>
      <c r="AMJ4" s="7"/>
      <c r="AMK4" s="7"/>
      <c r="AML4" s="7"/>
      <c r="AMM4" s="7"/>
      <c r="AMN4" s="7"/>
      <c r="AMO4" s="7"/>
      <c r="AMP4" s="7"/>
      <c r="AMQ4" s="7"/>
      <c r="AMR4" s="7"/>
      <c r="AMS4" s="7"/>
      <c r="AMT4" s="7"/>
      <c r="AMU4" s="7"/>
      <c r="AMV4" s="7"/>
      <c r="AMW4" s="7"/>
      <c r="AMX4" s="7"/>
      <c r="AMY4" s="7"/>
      <c r="AMZ4" s="7"/>
      <c r="ANA4" s="7"/>
      <c r="ANB4" s="7"/>
      <c r="ANC4" s="7"/>
      <c r="AND4" s="7"/>
      <c r="ANE4" s="7"/>
      <c r="ANF4" s="7"/>
      <c r="ANG4" s="7"/>
      <c r="ANH4" s="7"/>
      <c r="ANI4" s="7"/>
      <c r="ANJ4" s="7"/>
      <c r="ANK4" s="7"/>
      <c r="ANL4" s="7"/>
      <c r="ANM4" s="7"/>
      <c r="ANN4" s="7"/>
      <c r="ANO4" s="7"/>
      <c r="ANP4" s="7"/>
      <c r="ANQ4" s="7"/>
      <c r="ANR4" s="7"/>
      <c r="ANS4" s="7"/>
      <c r="ANT4" s="7"/>
      <c r="ANU4" s="7"/>
      <c r="ANV4" s="7"/>
      <c r="ANW4" s="7"/>
      <c r="ANX4" s="7"/>
      <c r="ANY4" s="7"/>
      <c r="ANZ4" s="7"/>
      <c r="AOA4" s="7"/>
      <c r="AOB4" s="7"/>
      <c r="AOC4" s="7"/>
      <c r="AOD4" s="7"/>
      <c r="AOE4" s="7"/>
      <c r="AOF4" s="7"/>
      <c r="AOG4" s="7"/>
      <c r="AOH4" s="7"/>
      <c r="AOI4" s="7"/>
      <c r="AOJ4" s="7"/>
      <c r="AOK4" s="7"/>
      <c r="AOL4" s="7"/>
      <c r="AOM4" s="7"/>
      <c r="AON4" s="7"/>
      <c r="AOO4" s="7"/>
      <c r="AOP4" s="7"/>
      <c r="AOQ4" s="7"/>
      <c r="AOR4" s="7"/>
      <c r="AOS4" s="7"/>
      <c r="AOT4" s="7"/>
      <c r="AOU4" s="7"/>
      <c r="AOV4" s="7"/>
      <c r="AOW4" s="7"/>
      <c r="AOX4" s="7"/>
      <c r="AOY4" s="7"/>
      <c r="AOZ4" s="7"/>
      <c r="APA4" s="7"/>
      <c r="APB4" s="7"/>
      <c r="APC4" s="7"/>
      <c r="APD4" s="7"/>
      <c r="APE4" s="7"/>
      <c r="APF4" s="7"/>
      <c r="APG4" s="7"/>
      <c r="APH4" s="7"/>
      <c r="API4" s="7"/>
      <c r="APJ4" s="7"/>
      <c r="APK4" s="7"/>
      <c r="APL4" s="7"/>
      <c r="APM4" s="7"/>
      <c r="APN4" s="7"/>
      <c r="APO4" s="7"/>
      <c r="APP4" s="7"/>
      <c r="APQ4" s="7"/>
      <c r="APR4" s="7"/>
      <c r="APS4" s="7"/>
      <c r="APT4" s="7"/>
      <c r="APU4" s="7"/>
      <c r="APV4" s="7"/>
      <c r="APW4" s="7"/>
      <c r="APX4" s="7"/>
      <c r="APY4" s="7"/>
      <c r="APZ4" s="7"/>
      <c r="AQA4" s="7"/>
      <c r="AQB4" s="7"/>
      <c r="AQC4" s="7"/>
      <c r="AQD4" s="7"/>
      <c r="AQE4" s="7"/>
      <c r="AQF4" s="7"/>
      <c r="AQG4" s="7"/>
      <c r="AQH4" s="7"/>
      <c r="AQI4" s="7"/>
      <c r="AQJ4" s="7"/>
      <c r="AQK4" s="7"/>
      <c r="AQL4" s="7"/>
      <c r="AQM4" s="7"/>
      <c r="AQN4" s="7"/>
      <c r="AQO4" s="7"/>
      <c r="AQP4" s="7"/>
      <c r="AQQ4" s="7"/>
      <c r="AQR4" s="7"/>
      <c r="AQS4" s="7"/>
      <c r="AQT4" s="7"/>
      <c r="AQU4" s="7"/>
      <c r="AQV4" s="7"/>
      <c r="AQW4" s="7"/>
      <c r="AQX4" s="7"/>
      <c r="AQY4" s="7"/>
      <c r="AQZ4" s="7"/>
      <c r="ARA4" s="7"/>
      <c r="ARB4" s="7"/>
      <c r="ARC4" s="7"/>
      <c r="ARD4" s="7"/>
      <c r="ARE4" s="7"/>
      <c r="ARF4" s="7"/>
      <c r="ARG4" s="7"/>
      <c r="ARH4" s="7"/>
      <c r="ARI4" s="7"/>
      <c r="ARJ4" s="7"/>
      <c r="ARK4" s="7"/>
      <c r="ARL4" s="7"/>
      <c r="ARM4" s="7"/>
      <c r="ARN4" s="7"/>
      <c r="ARO4" s="7"/>
      <c r="ARP4" s="7"/>
      <c r="ARQ4" s="7"/>
      <c r="ARR4" s="7"/>
      <c r="ARS4" s="7"/>
      <c r="ART4" s="7"/>
      <c r="ARU4" s="7"/>
      <c r="ARV4" s="7"/>
      <c r="ARW4" s="7"/>
      <c r="ARX4" s="7"/>
      <c r="ARY4" s="7"/>
      <c r="ARZ4" s="7"/>
      <c r="ASA4" s="7"/>
      <c r="ASB4" s="7"/>
      <c r="ASC4" s="7"/>
      <c r="ASD4" s="7"/>
      <c r="ASE4" s="7"/>
      <c r="ASF4" s="7"/>
      <c r="ASG4" s="7"/>
      <c r="ASH4" s="7"/>
      <c r="ASI4" s="7"/>
      <c r="ASJ4" s="7"/>
      <c r="ASK4" s="7"/>
      <c r="ASL4" s="7"/>
      <c r="ASM4" s="7"/>
      <c r="ASN4" s="7"/>
      <c r="ASO4" s="7"/>
      <c r="ASP4" s="7"/>
      <c r="ASQ4" s="7"/>
      <c r="ASR4" s="7"/>
      <c r="ASS4" s="7"/>
      <c r="AST4" s="7"/>
      <c r="ASU4" s="7"/>
      <c r="ASV4" s="7"/>
      <c r="ASW4" s="7"/>
      <c r="ASX4" s="7"/>
      <c r="ASY4" s="7"/>
      <c r="ASZ4" s="7"/>
      <c r="ATA4" s="7"/>
      <c r="ATB4" s="7"/>
      <c r="ATC4" s="7"/>
      <c r="ATD4" s="7"/>
      <c r="ATE4" s="7"/>
      <c r="ATF4" s="7"/>
      <c r="ATG4" s="7"/>
      <c r="ATH4" s="7"/>
      <c r="ATI4" s="7"/>
      <c r="ATJ4" s="7"/>
      <c r="ATK4" s="7"/>
      <c r="ATL4" s="7"/>
      <c r="ATM4" s="7"/>
      <c r="ATN4" s="7"/>
      <c r="ATO4" s="7"/>
      <c r="ATP4" s="7"/>
      <c r="ATQ4" s="7"/>
      <c r="ATR4" s="7"/>
      <c r="ATS4" s="7"/>
      <c r="ATT4" s="7"/>
      <c r="ATU4" s="7"/>
      <c r="ATV4" s="7"/>
      <c r="ATW4" s="7"/>
      <c r="ATX4" s="7"/>
      <c r="ATY4" s="7"/>
      <c r="ATZ4" s="7"/>
      <c r="AUA4" s="7"/>
      <c r="AUB4" s="7"/>
      <c r="AUC4" s="7"/>
      <c r="AUD4" s="7"/>
      <c r="AUE4" s="7"/>
      <c r="AUF4" s="7"/>
      <c r="AUG4" s="7"/>
      <c r="AUH4" s="7"/>
      <c r="AUI4" s="7"/>
      <c r="AUJ4" s="7"/>
      <c r="AUK4" s="7"/>
      <c r="AUL4" s="7"/>
      <c r="AUM4" s="7"/>
      <c r="AUN4" s="7"/>
      <c r="AUO4" s="7"/>
      <c r="AUP4" s="7"/>
      <c r="AUQ4" s="7"/>
      <c r="AUR4" s="7"/>
      <c r="AUS4" s="7"/>
      <c r="AUT4" s="7"/>
      <c r="AUU4" s="7"/>
      <c r="AUV4" s="7"/>
      <c r="AUW4" s="7"/>
      <c r="AUX4" s="7"/>
      <c r="AUY4" s="7"/>
      <c r="AUZ4" s="7"/>
      <c r="AVA4" s="7"/>
      <c r="AVB4" s="7"/>
      <c r="AVC4" s="7"/>
      <c r="AVD4" s="7"/>
      <c r="AVE4" s="7"/>
      <c r="AVF4" s="7"/>
      <c r="AVG4" s="7"/>
      <c r="AVH4" s="7"/>
      <c r="AVI4" s="7"/>
      <c r="AVJ4" s="7"/>
      <c r="AVK4" s="7"/>
      <c r="AVL4" s="7"/>
      <c r="AVM4" s="7"/>
      <c r="AVN4" s="7"/>
      <c r="AVO4" s="7"/>
      <c r="AVP4" s="7"/>
      <c r="AVQ4" s="7"/>
      <c r="AVR4" s="7"/>
      <c r="AVS4" s="7"/>
      <c r="AVT4" s="7"/>
      <c r="AVU4" s="7"/>
      <c r="AVV4" s="7"/>
      <c r="AVW4" s="7"/>
      <c r="AVX4" s="7"/>
      <c r="AVY4" s="7"/>
      <c r="AVZ4" s="7"/>
      <c r="AWA4" s="7"/>
      <c r="AWB4" s="7"/>
      <c r="AWC4" s="7"/>
      <c r="AWD4" s="7"/>
      <c r="AWE4" s="7"/>
      <c r="AWF4" s="7"/>
      <c r="AWG4" s="7"/>
      <c r="AWH4" s="7"/>
      <c r="AWI4" s="7"/>
      <c r="AWJ4" s="7"/>
      <c r="AWK4" s="7"/>
      <c r="AWL4" s="7"/>
      <c r="AWM4" s="7"/>
      <c r="AWN4" s="7"/>
      <c r="AWO4" s="7"/>
      <c r="AWP4" s="7"/>
      <c r="AWQ4" s="7"/>
      <c r="AWR4" s="7"/>
      <c r="AWS4" s="7"/>
      <c r="AWT4" s="7"/>
      <c r="AWU4" s="7"/>
      <c r="AWV4" s="7"/>
      <c r="AWW4" s="7"/>
      <c r="AWX4" s="7"/>
      <c r="AWY4" s="7"/>
      <c r="AWZ4" s="7"/>
      <c r="AXA4" s="7"/>
      <c r="AXB4" s="7"/>
      <c r="AXC4" s="7"/>
      <c r="AXD4" s="7"/>
      <c r="AXE4" s="7"/>
      <c r="AXF4" s="7"/>
      <c r="AXG4" s="7"/>
      <c r="AXH4" s="7"/>
      <c r="AXI4" s="7"/>
      <c r="AXJ4" s="7"/>
      <c r="AXK4" s="7"/>
      <c r="AXL4" s="7"/>
      <c r="AXM4" s="7"/>
      <c r="AXN4" s="7"/>
      <c r="AXO4" s="7"/>
      <c r="AXP4" s="7"/>
      <c r="AXQ4" s="7"/>
      <c r="AXR4" s="7"/>
      <c r="AXS4" s="7"/>
      <c r="AXT4" s="7"/>
      <c r="AXU4" s="7"/>
      <c r="AXV4" s="7"/>
      <c r="AXW4" s="7"/>
      <c r="AXX4" s="7"/>
      <c r="AXY4" s="7"/>
      <c r="AXZ4" s="7"/>
      <c r="AYA4" s="7"/>
      <c r="AYB4" s="7"/>
      <c r="AYC4" s="7"/>
      <c r="AYD4" s="7"/>
      <c r="AYE4" s="7"/>
      <c r="AYF4" s="7"/>
      <c r="AYG4" s="7"/>
      <c r="AYH4" s="7"/>
      <c r="AYI4" s="7"/>
      <c r="AYJ4" s="7"/>
      <c r="AYK4" s="7"/>
      <c r="AYL4" s="7"/>
      <c r="AYM4" s="7"/>
      <c r="AYN4" s="7"/>
      <c r="AYO4" s="7"/>
      <c r="AYP4" s="7"/>
      <c r="AYQ4" s="7"/>
      <c r="AYR4" s="7"/>
      <c r="AYS4" s="7"/>
      <c r="AYT4" s="7"/>
      <c r="AYU4" s="7"/>
      <c r="AYV4" s="7"/>
      <c r="AYW4" s="7"/>
      <c r="AYX4" s="7"/>
      <c r="AYY4" s="7"/>
      <c r="AYZ4" s="7"/>
      <c r="AZA4" s="7"/>
      <c r="AZB4" s="7"/>
      <c r="AZC4" s="7"/>
      <c r="AZD4" s="7"/>
      <c r="AZE4" s="7"/>
      <c r="AZF4" s="7"/>
      <c r="AZG4" s="7"/>
      <c r="AZH4" s="7"/>
      <c r="AZI4" s="7"/>
      <c r="AZJ4" s="7"/>
      <c r="AZK4" s="7"/>
      <c r="AZL4" s="7"/>
      <c r="AZM4" s="7"/>
      <c r="AZN4" s="7"/>
      <c r="AZO4" s="7"/>
      <c r="AZP4" s="7"/>
      <c r="AZQ4" s="7"/>
      <c r="AZR4" s="7"/>
      <c r="AZS4" s="7"/>
      <c r="AZT4" s="7"/>
      <c r="AZU4" s="7"/>
      <c r="AZV4" s="7"/>
      <c r="AZW4" s="7"/>
      <c r="AZX4" s="7"/>
      <c r="AZY4" s="7"/>
      <c r="AZZ4" s="7"/>
      <c r="BAA4" s="7"/>
      <c r="BAB4" s="7"/>
      <c r="BAC4" s="7"/>
      <c r="BAD4" s="7"/>
      <c r="BAE4" s="7"/>
      <c r="BAF4" s="7"/>
      <c r="BAG4" s="7"/>
      <c r="BAH4" s="7"/>
      <c r="BAI4" s="7"/>
      <c r="BAJ4" s="7"/>
      <c r="BAK4" s="7"/>
      <c r="BAL4" s="7"/>
      <c r="BAM4" s="7"/>
      <c r="BAN4" s="7"/>
      <c r="BAO4" s="7"/>
      <c r="BAP4" s="7"/>
      <c r="BAQ4" s="7"/>
      <c r="BAR4" s="7"/>
      <c r="BAS4" s="7"/>
      <c r="BAT4" s="7"/>
      <c r="BAU4" s="7"/>
      <c r="BAV4" s="7"/>
      <c r="BAW4" s="7"/>
      <c r="BAX4" s="7"/>
      <c r="BAY4" s="7"/>
      <c r="BAZ4" s="7"/>
      <c r="BBA4" s="7"/>
      <c r="BBB4" s="7"/>
      <c r="BBC4" s="7"/>
      <c r="BBD4" s="7"/>
      <c r="BBE4" s="7"/>
      <c r="BBF4" s="7"/>
      <c r="BBG4" s="7"/>
      <c r="BBH4" s="7"/>
      <c r="BBI4" s="7"/>
      <c r="BBJ4" s="7"/>
      <c r="BBK4" s="7"/>
      <c r="BBL4" s="7"/>
      <c r="BBM4" s="7"/>
      <c r="BBN4" s="7"/>
      <c r="BBO4" s="7"/>
      <c r="BBP4" s="7"/>
      <c r="BBQ4" s="7"/>
      <c r="BBR4" s="7"/>
      <c r="BBS4" s="7"/>
      <c r="BBT4" s="7"/>
      <c r="BBU4" s="7"/>
      <c r="BBV4" s="7"/>
      <c r="BBW4" s="7"/>
      <c r="BBX4" s="7"/>
      <c r="BBY4" s="7"/>
      <c r="BBZ4" s="7"/>
      <c r="BCA4" s="7"/>
      <c r="BCB4" s="7"/>
      <c r="BCC4" s="7"/>
      <c r="BCD4" s="7"/>
      <c r="BCE4" s="7"/>
      <c r="BCF4" s="7"/>
      <c r="BCG4" s="7"/>
      <c r="BCH4" s="7"/>
      <c r="BCI4" s="7"/>
      <c r="BCJ4" s="7"/>
      <c r="BCK4" s="7"/>
      <c r="BCL4" s="7"/>
      <c r="BCM4" s="7"/>
      <c r="BCN4" s="7"/>
      <c r="BCO4" s="7"/>
      <c r="BCP4" s="7"/>
      <c r="BCQ4" s="7"/>
      <c r="BCR4" s="7"/>
      <c r="BCS4" s="7"/>
      <c r="BCT4" s="7"/>
      <c r="BCU4" s="7"/>
      <c r="BCV4" s="7"/>
      <c r="BCW4" s="7"/>
      <c r="BCX4" s="7"/>
      <c r="BCY4" s="7"/>
      <c r="BCZ4" s="7"/>
      <c r="BDA4" s="7"/>
      <c r="BDB4" s="7"/>
      <c r="BDC4" s="7"/>
      <c r="BDD4" s="7"/>
      <c r="BDE4" s="7"/>
      <c r="BDF4" s="7"/>
      <c r="BDG4" s="7"/>
      <c r="BDH4" s="7"/>
      <c r="BDI4" s="7"/>
      <c r="BDJ4" s="7"/>
      <c r="BDK4" s="7"/>
      <c r="BDL4" s="7"/>
      <c r="BDM4" s="7"/>
      <c r="BDN4" s="7"/>
      <c r="BDO4" s="7"/>
      <c r="BDP4" s="7"/>
      <c r="BDQ4" s="7"/>
      <c r="BDR4" s="7"/>
      <c r="BDS4" s="7"/>
      <c r="BDT4" s="7"/>
      <c r="BDU4" s="7"/>
      <c r="BDV4" s="7"/>
      <c r="BDW4" s="7"/>
      <c r="BDX4" s="7"/>
      <c r="BDY4" s="7"/>
      <c r="BDZ4" s="7"/>
      <c r="BEA4" s="7"/>
      <c r="BEB4" s="7"/>
      <c r="BEC4" s="7"/>
      <c r="BED4" s="7"/>
      <c r="BEE4" s="7"/>
      <c r="BEF4" s="7"/>
      <c r="BEG4" s="7"/>
      <c r="BEH4" s="7"/>
      <c r="BEI4" s="7"/>
      <c r="BEJ4" s="7"/>
      <c r="BEK4" s="7"/>
      <c r="BEL4" s="7"/>
      <c r="BEM4" s="7"/>
      <c r="BEN4" s="7"/>
      <c r="BEO4" s="7"/>
      <c r="BEP4" s="7"/>
      <c r="BEQ4" s="7"/>
      <c r="BER4" s="7"/>
      <c r="BES4" s="7"/>
      <c r="BET4" s="7"/>
      <c r="BEU4" s="7"/>
      <c r="BEV4" s="7"/>
      <c r="BEW4" s="7"/>
      <c r="BEX4" s="7"/>
      <c r="BEY4" s="7"/>
      <c r="BEZ4" s="7"/>
      <c r="BFA4" s="7"/>
      <c r="BFB4" s="7"/>
      <c r="BFC4" s="7"/>
      <c r="BFD4" s="7"/>
      <c r="BFE4" s="7"/>
      <c r="BFF4" s="7"/>
      <c r="BFG4" s="7"/>
      <c r="BFH4" s="7"/>
      <c r="BFI4" s="7"/>
      <c r="BFJ4" s="7"/>
      <c r="BFK4" s="7"/>
      <c r="BFL4" s="7"/>
      <c r="BFM4" s="7"/>
      <c r="BFN4" s="7"/>
      <c r="BFO4" s="7"/>
      <c r="BFP4" s="7"/>
      <c r="BFQ4" s="7"/>
      <c r="BFR4" s="7"/>
      <c r="BFS4" s="7"/>
      <c r="BFT4" s="7"/>
      <c r="BFU4" s="7"/>
      <c r="BFV4" s="7"/>
      <c r="BFW4" s="7"/>
      <c r="BFX4" s="7"/>
      <c r="BFY4" s="7"/>
      <c r="BFZ4" s="7"/>
      <c r="BGA4" s="7"/>
      <c r="BGB4" s="7"/>
      <c r="BGC4" s="7"/>
      <c r="BGD4" s="7"/>
      <c r="BGE4" s="7"/>
      <c r="BGF4" s="7"/>
      <c r="BGG4" s="7"/>
      <c r="BGH4" s="7"/>
      <c r="BGI4" s="7"/>
      <c r="BGJ4" s="7"/>
      <c r="BGK4" s="7"/>
      <c r="BGL4" s="7"/>
      <c r="BGM4" s="7"/>
      <c r="BGN4" s="7"/>
      <c r="BGO4" s="7"/>
      <c r="BGP4" s="7"/>
      <c r="BGQ4" s="7"/>
      <c r="BGR4" s="7"/>
      <c r="BGS4" s="7"/>
      <c r="BGT4" s="7"/>
      <c r="BGU4" s="7"/>
      <c r="BGV4" s="7"/>
      <c r="BGW4" s="7"/>
      <c r="BGX4" s="7"/>
      <c r="BGY4" s="7"/>
      <c r="BGZ4" s="7"/>
      <c r="BHA4" s="7"/>
      <c r="BHB4" s="7"/>
      <c r="BHC4" s="7"/>
      <c r="BHD4" s="7"/>
      <c r="BHE4" s="7"/>
      <c r="BHF4" s="7"/>
      <c r="BHG4" s="7"/>
      <c r="BHH4" s="7"/>
      <c r="BHI4" s="7"/>
      <c r="BHJ4" s="7"/>
      <c r="BHK4" s="7"/>
      <c r="BHL4" s="7"/>
      <c r="BHM4" s="7"/>
      <c r="BHN4" s="7"/>
      <c r="BHO4" s="7"/>
      <c r="BHP4" s="7"/>
      <c r="BHQ4" s="7"/>
      <c r="BHR4" s="7"/>
      <c r="BHS4" s="7"/>
      <c r="BHT4" s="7"/>
      <c r="BHU4" s="7"/>
      <c r="BHV4" s="7"/>
      <c r="BHW4" s="7"/>
      <c r="BHX4" s="7"/>
      <c r="BHY4" s="7"/>
      <c r="BHZ4" s="7"/>
      <c r="BIA4" s="7"/>
      <c r="BIB4" s="7"/>
      <c r="BIC4" s="7"/>
      <c r="BID4" s="7"/>
      <c r="BIE4" s="7"/>
      <c r="BIF4" s="7"/>
      <c r="BIG4" s="7"/>
      <c r="BIH4" s="7"/>
      <c r="BII4" s="7"/>
      <c r="BIJ4" s="7"/>
      <c r="BIK4" s="7"/>
      <c r="BIL4" s="7"/>
      <c r="BIM4" s="7"/>
      <c r="BIN4" s="7"/>
      <c r="BIO4" s="7"/>
      <c r="BIP4" s="7"/>
      <c r="BIQ4" s="7"/>
      <c r="BIR4" s="7"/>
      <c r="BIS4" s="7"/>
      <c r="BIT4" s="7"/>
      <c r="BIU4" s="7"/>
      <c r="BIV4" s="7"/>
      <c r="BIW4" s="7"/>
      <c r="BIX4" s="7"/>
      <c r="BIY4" s="7"/>
      <c r="BIZ4" s="7"/>
      <c r="BJA4" s="7"/>
      <c r="BJB4" s="7"/>
      <c r="BJC4" s="7"/>
      <c r="BJD4" s="7"/>
      <c r="BJE4" s="7"/>
      <c r="BJF4" s="7"/>
      <c r="BJG4" s="7"/>
      <c r="BJH4" s="7"/>
      <c r="BJI4" s="7"/>
      <c r="BJJ4" s="7"/>
      <c r="BJK4" s="7"/>
      <c r="BJL4" s="7"/>
      <c r="BJM4" s="7"/>
      <c r="BJN4" s="7"/>
      <c r="BJO4" s="7"/>
      <c r="BJP4" s="7"/>
      <c r="BJQ4" s="7"/>
      <c r="BJR4" s="7"/>
      <c r="BJS4" s="7"/>
      <c r="BJT4" s="7"/>
      <c r="BJU4" s="7"/>
      <c r="BJV4" s="7"/>
      <c r="BJW4" s="7"/>
      <c r="BJX4" s="7"/>
      <c r="BJY4" s="7"/>
      <c r="BJZ4" s="7"/>
      <c r="BKA4" s="7"/>
      <c r="BKB4" s="7"/>
      <c r="BKC4" s="7"/>
      <c r="BKD4" s="7"/>
      <c r="BKE4" s="7"/>
      <c r="BKF4" s="7"/>
      <c r="BKG4" s="7"/>
      <c r="BKH4" s="7"/>
      <c r="BKI4" s="7"/>
      <c r="BKJ4" s="7"/>
      <c r="BKK4" s="7"/>
      <c r="BKL4" s="7"/>
      <c r="BKM4" s="7"/>
      <c r="BKN4" s="7"/>
      <c r="BKO4" s="7"/>
      <c r="BKP4" s="7"/>
      <c r="BKQ4" s="7"/>
      <c r="BKR4" s="7"/>
      <c r="BKS4" s="7"/>
      <c r="BKT4" s="7"/>
      <c r="BKU4" s="7"/>
      <c r="BKV4" s="7"/>
      <c r="BKW4" s="7"/>
      <c r="BKX4" s="7"/>
      <c r="BKY4" s="7"/>
      <c r="BKZ4" s="7"/>
      <c r="BLA4" s="7"/>
      <c r="BLB4" s="7"/>
      <c r="BLC4" s="7"/>
      <c r="BLD4" s="7"/>
      <c r="BLE4" s="7"/>
      <c r="BLF4" s="7"/>
      <c r="BLG4" s="7"/>
      <c r="BLH4" s="7"/>
      <c r="BLI4" s="7"/>
      <c r="BLJ4" s="7"/>
      <c r="BLK4" s="7"/>
      <c r="BLL4" s="7"/>
      <c r="BLM4" s="7"/>
      <c r="BLN4" s="7"/>
      <c r="BLO4" s="7"/>
      <c r="BLP4" s="7"/>
      <c r="BLQ4" s="7"/>
      <c r="BLR4" s="7"/>
      <c r="BLS4" s="7"/>
      <c r="BLT4" s="7"/>
      <c r="BLU4" s="7"/>
      <c r="BLV4" s="7"/>
      <c r="BLW4" s="7"/>
      <c r="BLX4" s="7"/>
      <c r="BLY4" s="7"/>
      <c r="BLZ4" s="7"/>
      <c r="BMA4" s="7"/>
      <c r="BMB4" s="7"/>
      <c r="BMC4" s="7"/>
      <c r="BMD4" s="7"/>
      <c r="BME4" s="7"/>
      <c r="BMF4" s="7"/>
      <c r="BMG4" s="7"/>
      <c r="BMH4" s="7"/>
      <c r="BMI4" s="7"/>
      <c r="BMJ4" s="7"/>
      <c r="BMK4" s="7"/>
      <c r="BML4" s="7"/>
      <c r="BMM4" s="7"/>
      <c r="BMN4" s="7"/>
      <c r="BMO4" s="7"/>
      <c r="BMP4" s="7"/>
      <c r="BMQ4" s="7"/>
      <c r="BMR4" s="7"/>
      <c r="BMS4" s="7"/>
      <c r="BMT4" s="7"/>
      <c r="BMU4" s="7"/>
      <c r="BMV4" s="7"/>
      <c r="BMW4" s="7"/>
      <c r="BMX4" s="7"/>
      <c r="BMY4" s="7"/>
      <c r="BMZ4" s="7"/>
      <c r="BNA4" s="7"/>
      <c r="BNB4" s="7"/>
      <c r="BNC4" s="7"/>
      <c r="BND4" s="7"/>
      <c r="BNE4" s="7"/>
      <c r="BNF4" s="7"/>
      <c r="BNG4" s="7"/>
      <c r="BNH4" s="7"/>
      <c r="BNI4" s="7"/>
      <c r="BNJ4" s="7"/>
      <c r="BNK4" s="7"/>
      <c r="BNL4" s="7"/>
      <c r="BNM4" s="7"/>
      <c r="BNN4" s="7"/>
      <c r="BNO4" s="7"/>
      <c r="BNP4" s="7"/>
      <c r="BNQ4" s="7"/>
      <c r="BNR4" s="7"/>
      <c r="BNS4" s="7"/>
      <c r="BNT4" s="7"/>
      <c r="BNU4" s="7"/>
      <c r="BNV4" s="7"/>
      <c r="BNW4" s="7"/>
      <c r="BNX4" s="7"/>
      <c r="BNY4" s="7"/>
      <c r="BNZ4" s="7"/>
      <c r="BOA4" s="7"/>
      <c r="BOB4" s="7"/>
      <c r="BOC4" s="7"/>
      <c r="BOD4" s="7"/>
      <c r="BOE4" s="7"/>
      <c r="BOF4" s="7"/>
      <c r="BOG4" s="7"/>
      <c r="BOH4" s="7"/>
      <c r="BOI4" s="7"/>
      <c r="BOJ4" s="7"/>
      <c r="BOK4" s="7"/>
      <c r="BOL4" s="7"/>
      <c r="BOM4" s="7"/>
      <c r="BON4" s="7"/>
      <c r="BOO4" s="7"/>
      <c r="BOP4" s="7"/>
      <c r="BOQ4" s="7"/>
      <c r="BOR4" s="7"/>
      <c r="BOS4" s="7"/>
      <c r="BOT4" s="7"/>
      <c r="BOU4" s="7"/>
      <c r="BOV4" s="7"/>
      <c r="BOW4" s="7"/>
      <c r="BOX4" s="7"/>
      <c r="BOY4" s="7"/>
      <c r="BOZ4" s="7"/>
      <c r="BPA4" s="7"/>
      <c r="BPB4" s="7"/>
      <c r="BPC4" s="7"/>
      <c r="BPD4" s="7"/>
      <c r="BPE4" s="7"/>
      <c r="BPF4" s="7"/>
      <c r="BPG4" s="7"/>
      <c r="BPH4" s="7"/>
      <c r="BPI4" s="7"/>
      <c r="BPJ4" s="7"/>
      <c r="BPK4" s="7"/>
      <c r="BPL4" s="7"/>
      <c r="BPM4" s="7"/>
      <c r="BPN4" s="7"/>
      <c r="BPO4" s="7"/>
      <c r="BPP4" s="7"/>
      <c r="BPQ4" s="7"/>
      <c r="BPR4" s="7"/>
      <c r="BPS4" s="7"/>
      <c r="BPT4" s="7"/>
      <c r="BPU4" s="7"/>
      <c r="BPV4" s="7"/>
      <c r="BPW4" s="7"/>
      <c r="BPX4" s="7"/>
      <c r="BPY4" s="7"/>
      <c r="BPZ4" s="7"/>
      <c r="BQA4" s="7"/>
      <c r="BQB4" s="7"/>
      <c r="BQC4" s="7"/>
      <c r="BQD4" s="7"/>
      <c r="BQE4" s="7"/>
      <c r="BQF4" s="7"/>
      <c r="BQG4" s="7"/>
      <c r="BQH4" s="7"/>
      <c r="BQI4" s="7"/>
      <c r="BQJ4" s="7"/>
      <c r="BQK4" s="7"/>
      <c r="BQL4" s="7"/>
      <c r="BQM4" s="7"/>
      <c r="BQN4" s="7"/>
      <c r="BQO4" s="7"/>
      <c r="BQP4" s="7"/>
      <c r="BQQ4" s="7"/>
      <c r="BQR4" s="7"/>
      <c r="BQS4" s="7"/>
      <c r="BQT4" s="7"/>
      <c r="BQU4" s="7"/>
      <c r="BQV4" s="7"/>
      <c r="BQW4" s="7"/>
      <c r="BQX4" s="7"/>
      <c r="BQY4" s="7"/>
      <c r="BQZ4" s="7"/>
      <c r="BRA4" s="7"/>
      <c r="BRB4" s="7"/>
      <c r="BRC4" s="7"/>
      <c r="BRD4" s="7"/>
      <c r="BRE4" s="7"/>
      <c r="BRF4" s="7"/>
      <c r="BRG4" s="7"/>
      <c r="BRH4" s="7"/>
      <c r="BRI4" s="7"/>
      <c r="BRJ4" s="7"/>
      <c r="BRK4" s="7"/>
      <c r="BRL4" s="7"/>
      <c r="BRM4" s="7"/>
      <c r="BRN4" s="7"/>
      <c r="BRO4" s="7"/>
      <c r="BRP4" s="7"/>
      <c r="BRQ4" s="7"/>
      <c r="BRR4" s="7"/>
      <c r="BRS4" s="7"/>
      <c r="BRT4" s="7"/>
      <c r="BRU4" s="7"/>
      <c r="BRV4" s="7"/>
      <c r="BRW4" s="7"/>
      <c r="BRX4" s="7"/>
      <c r="BRY4" s="7"/>
      <c r="BRZ4" s="7"/>
      <c r="BSA4" s="7"/>
      <c r="BSB4" s="7"/>
      <c r="BSC4" s="7"/>
      <c r="BSD4" s="7"/>
      <c r="BSE4" s="7"/>
      <c r="BSF4" s="7"/>
      <c r="BSG4" s="7"/>
      <c r="BSH4" s="7"/>
      <c r="BSI4" s="7"/>
      <c r="BSJ4" s="7"/>
      <c r="BSK4" s="7"/>
      <c r="BSL4" s="7"/>
      <c r="BSM4" s="7"/>
      <c r="BSN4" s="7"/>
      <c r="BSO4" s="7"/>
      <c r="BSP4" s="7"/>
      <c r="BSQ4" s="7"/>
      <c r="BSR4" s="7"/>
      <c r="BSS4" s="7"/>
      <c r="BST4" s="7"/>
      <c r="BSU4" s="7"/>
      <c r="BSV4" s="7"/>
      <c r="BSW4" s="7"/>
      <c r="BSX4" s="7"/>
      <c r="BSY4" s="7"/>
      <c r="BSZ4" s="7"/>
      <c r="BTA4" s="7"/>
      <c r="BTB4" s="7"/>
      <c r="BTC4" s="7"/>
      <c r="BTD4" s="7"/>
      <c r="BTE4" s="7"/>
      <c r="BTF4" s="7"/>
      <c r="BTG4" s="7"/>
      <c r="BTH4" s="7"/>
      <c r="BTI4" s="7"/>
      <c r="BTJ4" s="7"/>
      <c r="BTK4" s="7"/>
      <c r="BTL4" s="7"/>
      <c r="BTM4" s="7"/>
      <c r="BTN4" s="7"/>
      <c r="BTO4" s="7"/>
      <c r="BTP4" s="7"/>
      <c r="BTQ4" s="7"/>
      <c r="BTR4" s="7"/>
      <c r="BTS4" s="7"/>
      <c r="BTT4" s="7"/>
      <c r="BTU4" s="7"/>
      <c r="BTV4" s="7"/>
      <c r="BTW4" s="7"/>
      <c r="BTX4" s="7"/>
      <c r="BTY4" s="7"/>
      <c r="BTZ4" s="7"/>
      <c r="BUA4" s="7"/>
      <c r="BUB4" s="7"/>
      <c r="BUC4" s="7"/>
      <c r="BUD4" s="7"/>
      <c r="BUE4" s="7"/>
      <c r="BUF4" s="7"/>
      <c r="BUG4" s="7"/>
      <c r="BUH4" s="7"/>
      <c r="BUI4" s="7"/>
      <c r="BUJ4" s="7"/>
      <c r="BUK4" s="7"/>
      <c r="BUL4" s="7"/>
      <c r="BUM4" s="7"/>
      <c r="BUN4" s="7"/>
      <c r="BUO4" s="7"/>
      <c r="BUP4" s="7"/>
      <c r="BUQ4" s="7"/>
      <c r="BUR4" s="7"/>
      <c r="BUS4" s="7"/>
      <c r="BUT4" s="7"/>
      <c r="BUU4" s="7"/>
      <c r="BUV4" s="7"/>
      <c r="BUW4" s="7"/>
      <c r="BUX4" s="7"/>
      <c r="BUY4" s="7"/>
      <c r="BUZ4" s="7"/>
      <c r="BVA4" s="7"/>
      <c r="BVB4" s="7"/>
      <c r="BVC4" s="7"/>
      <c r="BVD4" s="7"/>
      <c r="BVE4" s="7"/>
      <c r="BVF4" s="7"/>
      <c r="BVG4" s="7"/>
      <c r="BVH4" s="7"/>
      <c r="BVI4" s="7"/>
      <c r="BVJ4" s="7"/>
      <c r="BVK4" s="7"/>
      <c r="BVL4" s="7"/>
      <c r="BVM4" s="7"/>
      <c r="BVN4" s="7"/>
      <c r="BVO4" s="7"/>
      <c r="BVP4" s="7"/>
      <c r="BVQ4" s="7"/>
      <c r="BVR4" s="7"/>
      <c r="BVS4" s="7"/>
      <c r="BVT4" s="7"/>
      <c r="BVU4" s="7"/>
      <c r="BVV4" s="7"/>
      <c r="BVW4" s="7"/>
      <c r="BVX4" s="7"/>
      <c r="BVY4" s="7"/>
      <c r="BVZ4" s="7"/>
      <c r="BWA4" s="7"/>
      <c r="BWB4" s="7"/>
      <c r="BWC4" s="7"/>
      <c r="BWD4" s="7"/>
      <c r="BWE4" s="7"/>
      <c r="BWF4" s="7"/>
      <c r="BWG4" s="7"/>
      <c r="BWH4" s="7"/>
      <c r="BWI4" s="7"/>
      <c r="BWJ4" s="7"/>
      <c r="BWK4" s="7"/>
      <c r="BWL4" s="7"/>
      <c r="BWM4" s="7"/>
      <c r="BWN4" s="7"/>
      <c r="BWO4" s="7"/>
      <c r="BWP4" s="7"/>
      <c r="BWQ4" s="7"/>
      <c r="BWR4" s="7"/>
      <c r="BWS4" s="7"/>
      <c r="BWT4" s="7"/>
      <c r="BWU4" s="7"/>
      <c r="BWV4" s="7"/>
      <c r="BWW4" s="7"/>
      <c r="BWX4" s="7"/>
      <c r="BWY4" s="7"/>
      <c r="BWZ4" s="7"/>
      <c r="BXA4" s="7"/>
      <c r="BXB4" s="7"/>
      <c r="BXC4" s="7"/>
      <c r="BXD4" s="7"/>
      <c r="BXE4" s="7"/>
      <c r="BXF4" s="7"/>
      <c r="BXG4" s="7"/>
      <c r="BXH4" s="7"/>
      <c r="BXI4" s="7"/>
      <c r="BXJ4" s="7"/>
      <c r="BXK4" s="7"/>
      <c r="BXL4" s="7"/>
      <c r="BXM4" s="7"/>
      <c r="BXN4" s="7"/>
      <c r="BXO4" s="7"/>
      <c r="BXP4" s="7"/>
      <c r="BXQ4" s="7"/>
      <c r="BXR4" s="7"/>
      <c r="BXS4" s="7"/>
      <c r="BXT4" s="7"/>
      <c r="BXU4" s="7"/>
      <c r="BXV4" s="7"/>
      <c r="BXW4" s="7"/>
      <c r="BXX4" s="7"/>
      <c r="BXY4" s="7"/>
      <c r="BXZ4" s="7"/>
      <c r="BYA4" s="7"/>
      <c r="BYB4" s="7"/>
      <c r="BYC4" s="7"/>
      <c r="BYD4" s="7"/>
      <c r="BYE4" s="7"/>
      <c r="BYF4" s="7"/>
      <c r="BYG4" s="7"/>
      <c r="BYH4" s="7"/>
      <c r="BYI4" s="7"/>
      <c r="BYJ4" s="7"/>
      <c r="BYK4" s="7"/>
      <c r="BYL4" s="7"/>
      <c r="BYM4" s="7"/>
      <c r="BYN4" s="7"/>
      <c r="BYO4" s="7"/>
      <c r="BYP4" s="7"/>
      <c r="BYQ4" s="7"/>
      <c r="BYR4" s="7"/>
      <c r="BYS4" s="7"/>
      <c r="BYT4" s="7"/>
      <c r="BYU4" s="7"/>
      <c r="BYV4" s="7"/>
      <c r="BYW4" s="7"/>
      <c r="BYX4" s="7"/>
      <c r="BYY4" s="7"/>
      <c r="BYZ4" s="7"/>
      <c r="BZA4" s="7"/>
      <c r="BZB4" s="7"/>
      <c r="BZC4" s="7"/>
      <c r="BZD4" s="7"/>
      <c r="BZE4" s="7"/>
      <c r="BZF4" s="7"/>
      <c r="BZG4" s="7"/>
      <c r="BZH4" s="7"/>
      <c r="BZI4" s="7"/>
      <c r="BZJ4" s="7"/>
      <c r="BZK4" s="7"/>
      <c r="BZL4" s="7"/>
      <c r="BZM4" s="7"/>
      <c r="BZN4" s="7"/>
      <c r="BZO4" s="7"/>
      <c r="BZP4" s="7"/>
      <c r="BZQ4" s="7"/>
      <c r="BZR4" s="7"/>
      <c r="BZS4" s="7"/>
      <c r="BZT4" s="7"/>
      <c r="BZU4" s="7"/>
      <c r="BZV4" s="7"/>
      <c r="BZW4" s="7"/>
      <c r="BZX4" s="7"/>
      <c r="BZY4" s="7"/>
      <c r="BZZ4" s="7"/>
      <c r="CAA4" s="7"/>
      <c r="CAB4" s="7"/>
      <c r="CAC4" s="7"/>
      <c r="CAD4" s="7"/>
      <c r="CAE4" s="7"/>
      <c r="CAF4" s="7"/>
      <c r="CAG4" s="7"/>
      <c r="CAH4" s="7"/>
      <c r="CAI4" s="7"/>
      <c r="CAJ4" s="7"/>
      <c r="CAK4" s="7"/>
      <c r="CAL4" s="7"/>
      <c r="CAM4" s="7"/>
      <c r="CAN4" s="7"/>
      <c r="CAO4" s="7"/>
      <c r="CAP4" s="7"/>
      <c r="CAQ4" s="7"/>
      <c r="CAR4" s="7"/>
      <c r="CAS4" s="7"/>
      <c r="CAT4" s="7"/>
      <c r="CAU4" s="7"/>
      <c r="CAV4" s="7"/>
      <c r="CAW4" s="7"/>
      <c r="CAX4" s="7"/>
      <c r="CAY4" s="7"/>
      <c r="CAZ4" s="7"/>
      <c r="CBA4" s="7"/>
      <c r="CBB4" s="7"/>
      <c r="CBC4" s="7"/>
      <c r="CBD4" s="7"/>
      <c r="CBE4" s="7"/>
      <c r="CBF4" s="7"/>
      <c r="CBG4" s="7"/>
      <c r="CBH4" s="7"/>
      <c r="CBI4" s="7"/>
      <c r="CBJ4" s="7"/>
      <c r="CBK4" s="7"/>
      <c r="CBL4" s="7"/>
      <c r="CBM4" s="7"/>
      <c r="CBN4" s="7"/>
      <c r="CBO4" s="7"/>
      <c r="CBP4" s="7"/>
      <c r="CBQ4" s="7"/>
      <c r="CBR4" s="7"/>
      <c r="CBS4" s="7"/>
      <c r="CBT4" s="7"/>
      <c r="CBU4" s="7"/>
      <c r="CBV4" s="7"/>
      <c r="CBW4" s="7"/>
      <c r="CBX4" s="7"/>
      <c r="CBY4" s="7"/>
      <c r="CBZ4" s="7"/>
      <c r="CCA4" s="7"/>
      <c r="CCB4" s="7"/>
      <c r="CCC4" s="7"/>
      <c r="CCD4" s="7"/>
      <c r="CCE4" s="7"/>
      <c r="CCF4" s="7"/>
      <c r="CCG4" s="7"/>
      <c r="CCH4" s="7"/>
      <c r="CCI4" s="7"/>
      <c r="CCJ4" s="7"/>
      <c r="CCK4" s="7"/>
      <c r="CCL4" s="7"/>
      <c r="CCM4" s="7"/>
      <c r="CCN4" s="7"/>
      <c r="CCO4" s="7"/>
      <c r="CCP4" s="7"/>
      <c r="CCQ4" s="7"/>
      <c r="CCR4" s="7"/>
      <c r="CCS4" s="7"/>
      <c r="CCT4" s="7"/>
      <c r="CCU4" s="7"/>
      <c r="CCV4" s="7"/>
      <c r="CCW4" s="7"/>
      <c r="CCX4" s="7"/>
      <c r="CCY4" s="7"/>
      <c r="CCZ4" s="7"/>
      <c r="CDA4" s="7"/>
      <c r="CDB4" s="7"/>
      <c r="CDC4" s="7"/>
      <c r="CDD4" s="7"/>
      <c r="CDE4" s="7"/>
      <c r="CDF4" s="7"/>
      <c r="CDG4" s="7"/>
      <c r="CDH4" s="7"/>
      <c r="CDI4" s="7"/>
      <c r="CDJ4" s="7"/>
      <c r="CDK4" s="7"/>
      <c r="CDL4" s="7"/>
      <c r="CDM4" s="7"/>
      <c r="CDN4" s="7"/>
      <c r="CDO4" s="7"/>
      <c r="CDP4" s="7"/>
      <c r="CDQ4" s="7"/>
      <c r="CDR4" s="7"/>
      <c r="CDS4" s="7"/>
      <c r="CDT4" s="7"/>
      <c r="CDU4" s="7"/>
      <c r="CDV4" s="7"/>
      <c r="CDW4" s="7"/>
      <c r="CDX4" s="7"/>
      <c r="CDY4" s="7"/>
      <c r="CDZ4" s="7"/>
      <c r="CEA4" s="7"/>
      <c r="CEB4" s="7"/>
      <c r="CEC4" s="7"/>
      <c r="CED4" s="7"/>
      <c r="CEE4" s="7"/>
      <c r="CEF4" s="7"/>
      <c r="CEG4" s="7"/>
      <c r="CEH4" s="7"/>
      <c r="CEI4" s="7"/>
      <c r="CEJ4" s="7"/>
      <c r="CEK4" s="7"/>
      <c r="CEL4" s="7"/>
      <c r="CEM4" s="7"/>
      <c r="CEN4" s="7"/>
      <c r="CEO4" s="7"/>
      <c r="CEP4" s="7"/>
      <c r="CEQ4" s="7"/>
      <c r="CER4" s="7"/>
      <c r="CES4" s="7"/>
      <c r="CET4" s="7"/>
      <c r="CEU4" s="7"/>
      <c r="CEV4" s="7"/>
      <c r="CEW4" s="7"/>
      <c r="CEX4" s="7"/>
      <c r="CEY4" s="7"/>
      <c r="CEZ4" s="7"/>
      <c r="CFA4" s="7"/>
      <c r="CFB4" s="7"/>
      <c r="CFC4" s="7"/>
      <c r="CFD4" s="7"/>
      <c r="CFE4" s="7"/>
      <c r="CFF4" s="7"/>
      <c r="CFG4" s="7"/>
      <c r="CFH4" s="7"/>
      <c r="CFI4" s="7"/>
      <c r="CFJ4" s="7"/>
      <c r="CFK4" s="7"/>
      <c r="CFL4" s="7"/>
      <c r="CFM4" s="7"/>
      <c r="CFN4" s="7"/>
      <c r="CFO4" s="7"/>
      <c r="CFP4" s="7"/>
      <c r="CFQ4" s="7"/>
      <c r="CFR4" s="7"/>
      <c r="CFS4" s="7"/>
      <c r="CFT4" s="7"/>
      <c r="CFU4" s="7"/>
      <c r="CFV4" s="7"/>
      <c r="CFW4" s="7"/>
      <c r="CFX4" s="7"/>
      <c r="CFY4" s="7"/>
      <c r="CFZ4" s="7"/>
      <c r="CGA4" s="7"/>
      <c r="CGB4" s="7"/>
      <c r="CGC4" s="7"/>
      <c r="CGD4" s="7"/>
      <c r="CGE4" s="7"/>
      <c r="CGF4" s="7"/>
      <c r="CGG4" s="7"/>
      <c r="CGH4" s="7"/>
      <c r="CGI4" s="7"/>
      <c r="CGJ4" s="7"/>
      <c r="CGK4" s="7"/>
      <c r="CGL4" s="7"/>
      <c r="CGM4" s="7"/>
      <c r="CGN4" s="7"/>
      <c r="CGO4" s="7"/>
      <c r="CGP4" s="7"/>
      <c r="CGQ4" s="7"/>
      <c r="CGR4" s="7"/>
      <c r="CGS4" s="7"/>
      <c r="CGT4" s="7"/>
      <c r="CGU4" s="7"/>
      <c r="CGV4" s="7"/>
      <c r="CGW4" s="7"/>
      <c r="CGX4" s="7"/>
      <c r="CGY4" s="7"/>
      <c r="CGZ4" s="7"/>
      <c r="CHA4" s="7"/>
      <c r="CHB4" s="7"/>
      <c r="CHC4" s="7"/>
      <c r="CHD4" s="7"/>
      <c r="CHE4" s="7"/>
      <c r="CHF4" s="7"/>
      <c r="CHG4" s="7"/>
      <c r="CHH4" s="7"/>
      <c r="CHI4" s="7"/>
      <c r="CHJ4" s="7"/>
      <c r="CHK4" s="7"/>
      <c r="CHL4" s="7"/>
      <c r="CHM4" s="7"/>
      <c r="CHN4" s="7"/>
      <c r="CHO4" s="7"/>
      <c r="CHP4" s="7"/>
      <c r="CHQ4" s="7"/>
      <c r="CHR4" s="7"/>
      <c r="CHS4" s="7"/>
      <c r="CHT4" s="7"/>
      <c r="CHU4" s="7"/>
      <c r="CHV4" s="7"/>
      <c r="CHW4" s="7"/>
      <c r="CHX4" s="7"/>
      <c r="CHY4" s="7"/>
      <c r="CHZ4" s="7"/>
      <c r="CIA4" s="7"/>
      <c r="CIB4" s="7"/>
      <c r="CIC4" s="7"/>
      <c r="CID4" s="7"/>
      <c r="CIE4" s="7"/>
      <c r="CIF4" s="7"/>
      <c r="CIG4" s="7"/>
      <c r="CIH4" s="7"/>
      <c r="CII4" s="7"/>
      <c r="CIJ4" s="7"/>
      <c r="CIK4" s="7"/>
      <c r="CIL4" s="7"/>
      <c r="CIM4" s="7"/>
      <c r="CIN4" s="7"/>
      <c r="CIO4" s="7"/>
      <c r="CIP4" s="7"/>
      <c r="CIQ4" s="7"/>
      <c r="CIR4" s="7"/>
      <c r="CIS4" s="7"/>
      <c r="CIT4" s="7"/>
      <c r="CIU4" s="7"/>
      <c r="CIV4" s="7"/>
      <c r="CIW4" s="7"/>
      <c r="CIX4" s="7"/>
      <c r="CIY4" s="7"/>
      <c r="CIZ4" s="7"/>
      <c r="CJA4" s="7"/>
      <c r="CJB4" s="7"/>
      <c r="CJC4" s="7"/>
      <c r="CJD4" s="7"/>
      <c r="CJE4" s="7"/>
      <c r="CJF4" s="7"/>
      <c r="CJG4" s="7"/>
      <c r="CJH4" s="7"/>
      <c r="CJI4" s="7"/>
      <c r="CJJ4" s="7"/>
      <c r="CJK4" s="7"/>
      <c r="CJL4" s="7"/>
      <c r="CJM4" s="7"/>
      <c r="CJN4" s="7"/>
      <c r="CJO4" s="7"/>
      <c r="CJP4" s="7"/>
      <c r="CJQ4" s="7"/>
      <c r="CJR4" s="7"/>
      <c r="CJS4" s="7"/>
      <c r="CJT4" s="7"/>
      <c r="CJU4" s="7"/>
      <c r="CJV4" s="7"/>
      <c r="CJW4" s="7"/>
      <c r="CJX4" s="7"/>
      <c r="CJY4" s="7"/>
      <c r="CJZ4" s="7"/>
      <c r="CKA4" s="7"/>
      <c r="CKB4" s="7"/>
      <c r="CKC4" s="7"/>
      <c r="CKD4" s="7"/>
      <c r="CKE4" s="7"/>
      <c r="CKF4" s="7"/>
      <c r="CKG4" s="7"/>
      <c r="CKH4" s="7"/>
      <c r="CKI4" s="7"/>
      <c r="CKJ4" s="7"/>
      <c r="CKK4" s="7"/>
      <c r="CKL4" s="7"/>
      <c r="CKM4" s="7"/>
      <c r="CKN4" s="7"/>
      <c r="CKO4" s="7"/>
      <c r="CKP4" s="7"/>
      <c r="CKQ4" s="7"/>
      <c r="CKR4" s="7"/>
      <c r="CKS4" s="7"/>
      <c r="CKT4" s="7"/>
      <c r="CKU4" s="7"/>
      <c r="CKV4" s="7"/>
      <c r="CKW4" s="7"/>
      <c r="CKX4" s="7"/>
      <c r="CKY4" s="7"/>
      <c r="CKZ4" s="7"/>
      <c r="CLA4" s="7"/>
      <c r="CLB4" s="7"/>
      <c r="CLC4" s="7"/>
      <c r="CLD4" s="7"/>
      <c r="CLE4" s="7"/>
      <c r="CLF4" s="7"/>
      <c r="CLG4" s="7"/>
      <c r="CLH4" s="7"/>
      <c r="CLI4" s="7"/>
      <c r="CLJ4" s="7"/>
      <c r="CLK4" s="7"/>
      <c r="CLL4" s="7"/>
      <c r="CLM4" s="7"/>
      <c r="CLN4" s="7"/>
      <c r="CLO4" s="7"/>
      <c r="CLP4" s="7"/>
      <c r="CLQ4" s="7"/>
      <c r="CLR4" s="7"/>
      <c r="CLS4" s="7"/>
      <c r="CLT4" s="7"/>
      <c r="CLU4" s="7"/>
      <c r="CLV4" s="7"/>
      <c r="CLW4" s="7"/>
      <c r="CLX4" s="7"/>
      <c r="CLY4" s="7"/>
      <c r="CLZ4" s="7"/>
      <c r="CMA4" s="7"/>
      <c r="CMB4" s="7"/>
      <c r="CMC4" s="7"/>
      <c r="CMD4" s="7"/>
      <c r="CME4" s="7"/>
      <c r="CMF4" s="7"/>
      <c r="CMG4" s="7"/>
      <c r="CMH4" s="7"/>
      <c r="CMI4" s="7"/>
      <c r="CMJ4" s="7"/>
      <c r="CMK4" s="7"/>
      <c r="CML4" s="7"/>
      <c r="CMM4" s="7"/>
      <c r="CMN4" s="7"/>
      <c r="CMO4" s="7"/>
      <c r="CMP4" s="7"/>
      <c r="CMQ4" s="7"/>
      <c r="CMR4" s="7"/>
      <c r="CMS4" s="7"/>
      <c r="CMT4" s="7"/>
      <c r="CMU4" s="7"/>
      <c r="CMV4" s="7"/>
      <c r="CMW4" s="7"/>
      <c r="CMX4" s="7"/>
      <c r="CMY4" s="7"/>
      <c r="CMZ4" s="7"/>
      <c r="CNA4" s="7"/>
      <c r="CNB4" s="7"/>
      <c r="CNC4" s="7"/>
      <c r="CND4" s="7"/>
      <c r="CNE4" s="7"/>
      <c r="CNF4" s="7"/>
      <c r="CNG4" s="7"/>
      <c r="CNH4" s="7"/>
      <c r="CNI4" s="7"/>
      <c r="CNJ4" s="7"/>
      <c r="CNK4" s="7"/>
      <c r="CNL4" s="7"/>
      <c r="CNM4" s="7"/>
      <c r="CNN4" s="7"/>
      <c r="CNO4" s="7"/>
      <c r="CNP4" s="7"/>
      <c r="CNQ4" s="7"/>
      <c r="CNR4" s="7"/>
      <c r="CNS4" s="7"/>
      <c r="CNT4" s="7"/>
      <c r="CNU4" s="7"/>
      <c r="CNV4" s="7"/>
      <c r="CNW4" s="7"/>
      <c r="CNX4" s="7"/>
      <c r="CNY4" s="7"/>
      <c r="CNZ4" s="7"/>
      <c r="COA4" s="7"/>
      <c r="COB4" s="7"/>
      <c r="COC4" s="7"/>
      <c r="COD4" s="7"/>
      <c r="COE4" s="7"/>
      <c r="COF4" s="7"/>
      <c r="COG4" s="7"/>
      <c r="COH4" s="7"/>
      <c r="COI4" s="7"/>
      <c r="COJ4" s="7"/>
      <c r="COK4" s="7"/>
      <c r="COL4" s="7"/>
      <c r="COM4" s="7"/>
      <c r="CON4" s="7"/>
      <c r="COO4" s="7"/>
      <c r="COP4" s="7"/>
      <c r="COQ4" s="7"/>
      <c r="COR4" s="7"/>
      <c r="COS4" s="7"/>
      <c r="COT4" s="7"/>
      <c r="COU4" s="7"/>
      <c r="COV4" s="7"/>
      <c r="COW4" s="7"/>
      <c r="COX4" s="7"/>
      <c r="COY4" s="7"/>
      <c r="COZ4" s="7"/>
      <c r="CPA4" s="7"/>
      <c r="CPB4" s="7"/>
      <c r="CPC4" s="7"/>
      <c r="CPD4" s="7"/>
      <c r="CPE4" s="7"/>
      <c r="CPF4" s="7"/>
      <c r="CPG4" s="7"/>
      <c r="CPH4" s="7"/>
      <c r="CPI4" s="7"/>
      <c r="CPJ4" s="7"/>
      <c r="CPK4" s="7"/>
      <c r="CPL4" s="7"/>
      <c r="CPM4" s="7"/>
      <c r="CPN4" s="7"/>
      <c r="CPO4" s="7"/>
      <c r="CPP4" s="7"/>
      <c r="CPQ4" s="7"/>
      <c r="CPR4" s="7"/>
      <c r="CPS4" s="7"/>
      <c r="CPT4" s="7"/>
      <c r="CPU4" s="7"/>
      <c r="CPV4" s="7"/>
      <c r="CPW4" s="7"/>
      <c r="CPX4" s="7"/>
      <c r="CPY4" s="7"/>
      <c r="CPZ4" s="7"/>
      <c r="CQA4" s="7"/>
      <c r="CQB4" s="7"/>
      <c r="CQC4" s="7"/>
      <c r="CQD4" s="7"/>
      <c r="CQE4" s="7"/>
      <c r="CQF4" s="7"/>
      <c r="CQG4" s="7"/>
      <c r="CQH4" s="7"/>
      <c r="CQI4" s="7"/>
      <c r="CQJ4" s="7"/>
      <c r="CQK4" s="7"/>
      <c r="CQL4" s="7"/>
      <c r="CQM4" s="7"/>
      <c r="CQN4" s="7"/>
      <c r="CQO4" s="7"/>
      <c r="CQP4" s="7"/>
      <c r="CQQ4" s="7"/>
      <c r="CQR4" s="7"/>
      <c r="CQS4" s="7"/>
      <c r="CQT4" s="7"/>
      <c r="CQU4" s="7"/>
      <c r="CQV4" s="7"/>
      <c r="CQW4" s="7"/>
      <c r="CQX4" s="7"/>
      <c r="CQY4" s="7"/>
      <c r="CQZ4" s="7"/>
      <c r="CRA4" s="7"/>
      <c r="CRB4" s="7"/>
      <c r="CRC4" s="7"/>
      <c r="CRD4" s="7"/>
      <c r="CRE4" s="7"/>
      <c r="CRF4" s="7"/>
      <c r="CRG4" s="7"/>
      <c r="CRH4" s="7"/>
      <c r="CRI4" s="7"/>
      <c r="CRJ4" s="7"/>
      <c r="CRK4" s="7"/>
      <c r="CRL4" s="7"/>
      <c r="CRM4" s="7"/>
      <c r="CRN4" s="7"/>
      <c r="CRO4" s="7"/>
      <c r="CRP4" s="7"/>
      <c r="CRQ4" s="7"/>
      <c r="CRR4" s="7"/>
      <c r="CRS4" s="7"/>
      <c r="CRT4" s="7"/>
      <c r="CRU4" s="7"/>
      <c r="CRV4" s="7"/>
      <c r="CRW4" s="7"/>
      <c r="CRX4" s="7"/>
      <c r="CRY4" s="7"/>
      <c r="CRZ4" s="7"/>
      <c r="CSA4" s="7"/>
      <c r="CSB4" s="7"/>
      <c r="CSC4" s="7"/>
      <c r="CSD4" s="7"/>
      <c r="CSE4" s="7"/>
      <c r="CSF4" s="7"/>
      <c r="CSG4" s="7"/>
      <c r="CSH4" s="7"/>
      <c r="CSI4" s="7"/>
      <c r="CSJ4" s="7"/>
      <c r="CSK4" s="7"/>
      <c r="CSL4" s="7"/>
      <c r="CSM4" s="7"/>
      <c r="CSN4" s="7"/>
      <c r="CSO4" s="7"/>
      <c r="CSP4" s="7"/>
      <c r="CSQ4" s="7"/>
      <c r="CSR4" s="7"/>
      <c r="CSS4" s="7"/>
      <c r="CST4" s="7"/>
      <c r="CSU4" s="7"/>
      <c r="CSV4" s="7"/>
      <c r="CSW4" s="7"/>
      <c r="CSX4" s="7"/>
      <c r="CSY4" s="7"/>
      <c r="CSZ4" s="7"/>
      <c r="CTA4" s="7"/>
      <c r="CTB4" s="7"/>
      <c r="CTC4" s="7"/>
      <c r="CTD4" s="7"/>
      <c r="CTE4" s="7"/>
      <c r="CTF4" s="7"/>
      <c r="CTG4" s="7"/>
      <c r="CTH4" s="7"/>
      <c r="CTI4" s="7"/>
      <c r="CTJ4" s="7"/>
      <c r="CTK4" s="7"/>
      <c r="CTL4" s="7"/>
      <c r="CTM4" s="7"/>
      <c r="CTN4" s="7"/>
      <c r="CTO4" s="7"/>
      <c r="CTP4" s="7"/>
      <c r="CTQ4" s="7"/>
      <c r="CTR4" s="7"/>
      <c r="CTS4" s="7"/>
      <c r="CTT4" s="7"/>
      <c r="CTU4" s="7"/>
      <c r="CTV4" s="7"/>
      <c r="CTW4" s="7"/>
      <c r="CTX4" s="7"/>
      <c r="CTY4" s="7"/>
      <c r="CTZ4" s="7"/>
      <c r="CUA4" s="7"/>
      <c r="CUB4" s="7"/>
      <c r="CUC4" s="7"/>
      <c r="CUD4" s="7"/>
      <c r="CUE4" s="7"/>
      <c r="CUF4" s="7"/>
      <c r="CUG4" s="7"/>
      <c r="CUH4" s="7"/>
      <c r="CUI4" s="7"/>
      <c r="CUJ4" s="7"/>
      <c r="CUK4" s="7"/>
      <c r="CUL4" s="7"/>
      <c r="CUM4" s="7"/>
      <c r="CUN4" s="7"/>
      <c r="CUO4" s="7"/>
      <c r="CUP4" s="7"/>
      <c r="CUQ4" s="7"/>
      <c r="CUR4" s="7"/>
      <c r="CUS4" s="7"/>
      <c r="CUT4" s="7"/>
      <c r="CUU4" s="7"/>
      <c r="CUV4" s="7"/>
      <c r="CUW4" s="7"/>
      <c r="CUX4" s="7"/>
      <c r="CUY4" s="7"/>
      <c r="CUZ4" s="7"/>
      <c r="CVA4" s="7"/>
      <c r="CVB4" s="7"/>
      <c r="CVC4" s="7"/>
      <c r="CVD4" s="7"/>
      <c r="CVE4" s="7"/>
      <c r="CVF4" s="7"/>
      <c r="CVG4" s="7"/>
      <c r="CVH4" s="7"/>
      <c r="CVI4" s="7"/>
      <c r="CVJ4" s="7"/>
      <c r="CVK4" s="7"/>
      <c r="CVL4" s="7"/>
      <c r="CVM4" s="7"/>
      <c r="CVN4" s="7"/>
      <c r="CVO4" s="7"/>
      <c r="CVP4" s="7"/>
      <c r="CVQ4" s="7"/>
      <c r="CVR4" s="7"/>
      <c r="CVS4" s="7"/>
      <c r="CVT4" s="7"/>
      <c r="CVU4" s="7"/>
      <c r="CVV4" s="7"/>
      <c r="CVW4" s="7"/>
      <c r="CVX4" s="7"/>
      <c r="CVY4" s="7"/>
      <c r="CVZ4" s="7"/>
      <c r="CWA4" s="7"/>
      <c r="CWB4" s="7"/>
      <c r="CWC4" s="7"/>
      <c r="CWD4" s="7"/>
      <c r="CWE4" s="7"/>
      <c r="CWF4" s="7"/>
      <c r="CWG4" s="7"/>
      <c r="CWH4" s="7"/>
      <c r="CWI4" s="7"/>
      <c r="CWJ4" s="7"/>
      <c r="CWK4" s="7"/>
      <c r="CWL4" s="7"/>
      <c r="CWM4" s="7"/>
      <c r="CWN4" s="7"/>
      <c r="CWO4" s="7"/>
      <c r="CWP4" s="7"/>
      <c r="CWQ4" s="7"/>
      <c r="CWR4" s="7"/>
      <c r="CWS4" s="7"/>
      <c r="CWT4" s="7"/>
      <c r="CWU4" s="7"/>
      <c r="CWV4" s="7"/>
      <c r="CWW4" s="7"/>
      <c r="CWX4" s="7"/>
      <c r="CWY4" s="7"/>
      <c r="CWZ4" s="7"/>
      <c r="CXA4" s="7"/>
      <c r="CXB4" s="7"/>
      <c r="CXC4" s="7"/>
      <c r="CXD4" s="7"/>
      <c r="CXE4" s="7"/>
      <c r="CXF4" s="7"/>
      <c r="CXG4" s="7"/>
      <c r="CXH4" s="7"/>
      <c r="CXI4" s="7"/>
      <c r="CXJ4" s="7"/>
      <c r="CXK4" s="7"/>
      <c r="CXL4" s="7"/>
      <c r="CXM4" s="7"/>
      <c r="CXN4" s="7"/>
      <c r="CXO4" s="7"/>
      <c r="CXP4" s="7"/>
      <c r="CXQ4" s="7"/>
      <c r="CXR4" s="7"/>
      <c r="CXS4" s="7"/>
      <c r="CXT4" s="7"/>
      <c r="CXU4" s="7"/>
      <c r="CXV4" s="7"/>
      <c r="CXW4" s="7"/>
      <c r="CXX4" s="7"/>
      <c r="CXY4" s="7"/>
      <c r="CXZ4" s="7"/>
      <c r="CYA4" s="7"/>
      <c r="CYB4" s="7"/>
      <c r="CYC4" s="7"/>
      <c r="CYD4" s="7"/>
      <c r="CYE4" s="7"/>
      <c r="CYF4" s="7"/>
      <c r="CYG4" s="7"/>
      <c r="CYH4" s="7"/>
      <c r="CYI4" s="7"/>
      <c r="CYJ4" s="7"/>
      <c r="CYK4" s="7"/>
      <c r="CYL4" s="7"/>
      <c r="CYM4" s="7"/>
      <c r="CYN4" s="7"/>
      <c r="CYO4" s="7"/>
      <c r="CYP4" s="7"/>
      <c r="CYQ4" s="7"/>
      <c r="CYR4" s="7"/>
      <c r="CYS4" s="7"/>
      <c r="CYT4" s="7"/>
      <c r="CYU4" s="7"/>
      <c r="CYV4" s="7"/>
      <c r="CYW4" s="7"/>
      <c r="CYX4" s="7"/>
      <c r="CYY4" s="7"/>
      <c r="CYZ4" s="7"/>
      <c r="CZA4" s="7"/>
      <c r="CZB4" s="7"/>
      <c r="CZC4" s="7"/>
      <c r="CZD4" s="7"/>
      <c r="CZE4" s="7"/>
      <c r="CZF4" s="7"/>
      <c r="CZG4" s="7"/>
      <c r="CZH4" s="7"/>
      <c r="CZI4" s="7"/>
      <c r="CZJ4" s="7"/>
      <c r="CZK4" s="7"/>
      <c r="CZL4" s="7"/>
      <c r="CZM4" s="7"/>
      <c r="CZN4" s="7"/>
      <c r="CZO4" s="7"/>
      <c r="CZP4" s="7"/>
      <c r="CZQ4" s="7"/>
      <c r="CZR4" s="7"/>
      <c r="CZS4" s="7"/>
      <c r="CZT4" s="7"/>
      <c r="CZU4" s="7"/>
      <c r="CZV4" s="7"/>
      <c r="CZW4" s="7"/>
      <c r="CZX4" s="7"/>
      <c r="CZY4" s="7"/>
      <c r="CZZ4" s="7"/>
      <c r="DAA4" s="7"/>
      <c r="DAB4" s="7"/>
      <c r="DAC4" s="7"/>
      <c r="DAD4" s="7"/>
      <c r="DAE4" s="7"/>
      <c r="DAF4" s="7"/>
      <c r="DAG4" s="7"/>
      <c r="DAH4" s="7"/>
      <c r="DAI4" s="7"/>
      <c r="DAJ4" s="7"/>
      <c r="DAK4" s="7"/>
      <c r="DAL4" s="7"/>
      <c r="DAM4" s="7"/>
      <c r="DAN4" s="7"/>
      <c r="DAO4" s="7"/>
      <c r="DAP4" s="7"/>
      <c r="DAQ4" s="7"/>
      <c r="DAR4" s="7"/>
      <c r="DAS4" s="7"/>
      <c r="DAT4" s="7"/>
      <c r="DAU4" s="7"/>
      <c r="DAV4" s="7"/>
      <c r="DAW4" s="7"/>
      <c r="DAX4" s="7"/>
      <c r="DAY4" s="7"/>
      <c r="DAZ4" s="7"/>
      <c r="DBA4" s="7"/>
      <c r="DBB4" s="7"/>
      <c r="DBC4" s="7"/>
      <c r="DBD4" s="7"/>
      <c r="DBE4" s="7"/>
      <c r="DBF4" s="7"/>
      <c r="DBG4" s="7"/>
      <c r="DBH4" s="7"/>
      <c r="DBI4" s="7"/>
      <c r="DBJ4" s="7"/>
      <c r="DBK4" s="7"/>
      <c r="DBL4" s="7"/>
      <c r="DBM4" s="7"/>
      <c r="DBN4" s="7"/>
      <c r="DBO4" s="7"/>
      <c r="DBP4" s="7"/>
      <c r="DBQ4" s="7"/>
      <c r="DBR4" s="7"/>
      <c r="DBS4" s="7"/>
      <c r="DBT4" s="7"/>
      <c r="DBU4" s="7"/>
      <c r="DBV4" s="7"/>
      <c r="DBW4" s="7"/>
      <c r="DBX4" s="7"/>
      <c r="DBY4" s="7"/>
      <c r="DBZ4" s="7"/>
      <c r="DCA4" s="7"/>
      <c r="DCB4" s="7"/>
      <c r="DCC4" s="7"/>
      <c r="DCD4" s="7"/>
      <c r="DCE4" s="7"/>
      <c r="DCF4" s="7"/>
      <c r="DCG4" s="7"/>
      <c r="DCH4" s="7"/>
      <c r="DCI4" s="7"/>
      <c r="DCJ4" s="7"/>
      <c r="DCK4" s="7"/>
      <c r="DCL4" s="7"/>
      <c r="DCM4" s="7"/>
      <c r="DCN4" s="7"/>
      <c r="DCO4" s="7"/>
      <c r="DCP4" s="7"/>
      <c r="DCQ4" s="7"/>
      <c r="DCR4" s="7"/>
      <c r="DCS4" s="7"/>
      <c r="DCT4" s="7"/>
      <c r="DCU4" s="7"/>
      <c r="DCV4" s="7"/>
      <c r="DCW4" s="7"/>
      <c r="DCX4" s="7"/>
      <c r="DCY4" s="7"/>
      <c r="DCZ4" s="7"/>
      <c r="DDA4" s="7"/>
      <c r="DDB4" s="7"/>
      <c r="DDC4" s="7"/>
      <c r="DDD4" s="7"/>
      <c r="DDE4" s="7"/>
      <c r="DDF4" s="7"/>
      <c r="DDG4" s="7"/>
      <c r="DDH4" s="7"/>
      <c r="DDI4" s="7"/>
      <c r="DDJ4" s="7"/>
      <c r="DDK4" s="7"/>
      <c r="DDL4" s="7"/>
      <c r="DDM4" s="7"/>
      <c r="DDN4" s="7"/>
      <c r="DDO4" s="7"/>
      <c r="DDP4" s="7"/>
      <c r="DDQ4" s="7"/>
      <c r="DDR4" s="7"/>
      <c r="DDS4" s="7"/>
      <c r="DDT4" s="7"/>
      <c r="DDU4" s="7"/>
      <c r="DDV4" s="7"/>
      <c r="DDW4" s="7"/>
      <c r="DDX4" s="7"/>
      <c r="DDY4" s="7"/>
      <c r="DDZ4" s="7"/>
      <c r="DEA4" s="7"/>
      <c r="DEB4" s="7"/>
      <c r="DEC4" s="7"/>
      <c r="DED4" s="7"/>
      <c r="DEE4" s="7"/>
      <c r="DEF4" s="7"/>
      <c r="DEG4" s="7"/>
      <c r="DEH4" s="7"/>
      <c r="DEI4" s="7"/>
      <c r="DEJ4" s="7"/>
      <c r="DEK4" s="7"/>
      <c r="DEL4" s="7"/>
      <c r="DEM4" s="7"/>
      <c r="DEN4" s="7"/>
      <c r="DEO4" s="7"/>
      <c r="DEP4" s="7"/>
      <c r="DEQ4" s="7"/>
      <c r="DER4" s="7"/>
      <c r="DES4" s="7"/>
      <c r="DET4" s="7"/>
      <c r="DEU4" s="7"/>
      <c r="DEV4" s="7"/>
      <c r="DEW4" s="7"/>
      <c r="DEX4" s="7"/>
      <c r="DEY4" s="7"/>
      <c r="DEZ4" s="7"/>
      <c r="DFA4" s="7"/>
      <c r="DFB4" s="7"/>
      <c r="DFC4" s="7"/>
      <c r="DFD4" s="7"/>
      <c r="DFE4" s="7"/>
      <c r="DFF4" s="7"/>
      <c r="DFG4" s="7"/>
      <c r="DFH4" s="7"/>
      <c r="DFI4" s="7"/>
      <c r="DFJ4" s="7"/>
      <c r="DFK4" s="7"/>
      <c r="DFL4" s="7"/>
      <c r="DFM4" s="7"/>
      <c r="DFN4" s="7"/>
      <c r="DFO4" s="7"/>
      <c r="DFP4" s="7"/>
      <c r="DFQ4" s="7"/>
      <c r="DFR4" s="7"/>
      <c r="DFS4" s="7"/>
      <c r="DFT4" s="7"/>
      <c r="DFU4" s="7"/>
      <c r="DFV4" s="7"/>
      <c r="DFW4" s="7"/>
      <c r="DFX4" s="7"/>
      <c r="DFY4" s="7"/>
      <c r="DFZ4" s="7"/>
      <c r="DGA4" s="7"/>
      <c r="DGB4" s="7"/>
      <c r="DGC4" s="7"/>
      <c r="DGD4" s="7"/>
      <c r="DGE4" s="7"/>
      <c r="DGF4" s="7"/>
      <c r="DGG4" s="7"/>
      <c r="DGH4" s="7"/>
      <c r="DGI4" s="7"/>
      <c r="DGJ4" s="7"/>
      <c r="DGK4" s="7"/>
      <c r="DGL4" s="7"/>
      <c r="DGM4" s="7"/>
      <c r="DGN4" s="7"/>
      <c r="DGO4" s="7"/>
      <c r="DGP4" s="7"/>
      <c r="DGQ4" s="7"/>
      <c r="DGR4" s="7"/>
      <c r="DGS4" s="7"/>
      <c r="DGT4" s="7"/>
      <c r="DGU4" s="7"/>
      <c r="DGV4" s="7"/>
      <c r="DGW4" s="7"/>
      <c r="DGX4" s="7"/>
      <c r="DGY4" s="7"/>
      <c r="DGZ4" s="7"/>
      <c r="DHA4" s="7"/>
      <c r="DHB4" s="7"/>
      <c r="DHC4" s="7"/>
      <c r="DHD4" s="7"/>
      <c r="DHE4" s="7"/>
      <c r="DHF4" s="7"/>
      <c r="DHG4" s="7"/>
      <c r="DHH4" s="7"/>
      <c r="DHI4" s="7"/>
      <c r="DHJ4" s="7"/>
      <c r="DHK4" s="7"/>
      <c r="DHL4" s="7"/>
      <c r="DHM4" s="7"/>
      <c r="DHN4" s="7"/>
      <c r="DHO4" s="7"/>
      <c r="DHP4" s="7"/>
      <c r="DHQ4" s="7"/>
      <c r="DHR4" s="7"/>
      <c r="DHS4" s="7"/>
      <c r="DHT4" s="7"/>
      <c r="DHU4" s="7"/>
      <c r="DHV4" s="7"/>
      <c r="DHW4" s="7"/>
      <c r="DHX4" s="7"/>
      <c r="DHY4" s="7"/>
      <c r="DHZ4" s="7"/>
      <c r="DIA4" s="7"/>
      <c r="DIB4" s="7"/>
      <c r="DIC4" s="7"/>
      <c r="DID4" s="7"/>
      <c r="DIE4" s="7"/>
      <c r="DIF4" s="7"/>
      <c r="DIG4" s="7"/>
      <c r="DIH4" s="7"/>
      <c r="DII4" s="7"/>
      <c r="DIJ4" s="7"/>
      <c r="DIK4" s="7"/>
      <c r="DIL4" s="7"/>
      <c r="DIM4" s="7"/>
      <c r="DIN4" s="7"/>
      <c r="DIO4" s="7"/>
      <c r="DIP4" s="7"/>
      <c r="DIQ4" s="7"/>
      <c r="DIR4" s="7"/>
      <c r="DIS4" s="7"/>
      <c r="DIT4" s="7"/>
      <c r="DIU4" s="7"/>
      <c r="DIV4" s="7"/>
      <c r="DIW4" s="7"/>
      <c r="DIX4" s="7"/>
      <c r="DIY4" s="7"/>
      <c r="DIZ4" s="7"/>
      <c r="DJA4" s="7"/>
      <c r="DJB4" s="7"/>
      <c r="DJC4" s="7"/>
      <c r="DJD4" s="7"/>
      <c r="DJE4" s="7"/>
      <c r="DJF4" s="7"/>
      <c r="DJG4" s="7"/>
      <c r="DJH4" s="7"/>
      <c r="DJI4" s="7"/>
      <c r="DJJ4" s="7"/>
      <c r="DJK4" s="7"/>
      <c r="DJL4" s="7"/>
      <c r="DJM4" s="7"/>
      <c r="DJN4" s="7"/>
      <c r="DJO4" s="7"/>
      <c r="DJP4" s="7"/>
      <c r="DJQ4" s="7"/>
      <c r="DJR4" s="7"/>
      <c r="DJS4" s="7"/>
      <c r="DJT4" s="7"/>
      <c r="DJU4" s="7"/>
      <c r="DJV4" s="7"/>
      <c r="DJW4" s="7"/>
      <c r="DJX4" s="7"/>
      <c r="DJY4" s="7"/>
      <c r="DJZ4" s="7"/>
      <c r="DKA4" s="7"/>
      <c r="DKB4" s="7"/>
      <c r="DKC4" s="7"/>
      <c r="DKD4" s="7"/>
      <c r="DKE4" s="7"/>
      <c r="DKF4" s="7"/>
      <c r="DKG4" s="7"/>
      <c r="DKH4" s="7"/>
      <c r="DKI4" s="7"/>
      <c r="DKJ4" s="7"/>
      <c r="DKK4" s="7"/>
      <c r="DKL4" s="7"/>
      <c r="DKM4" s="7"/>
      <c r="DKN4" s="7"/>
      <c r="DKO4" s="7"/>
      <c r="DKP4" s="7"/>
      <c r="DKQ4" s="7"/>
      <c r="DKR4" s="7"/>
      <c r="DKS4" s="7"/>
      <c r="DKT4" s="7"/>
      <c r="DKU4" s="7"/>
      <c r="DKV4" s="7"/>
      <c r="DKW4" s="7"/>
      <c r="DKX4" s="7"/>
      <c r="DKY4" s="7"/>
      <c r="DKZ4" s="7"/>
      <c r="DLA4" s="7"/>
      <c r="DLB4" s="7"/>
      <c r="DLC4" s="7"/>
      <c r="DLD4" s="7"/>
      <c r="DLE4" s="7"/>
      <c r="DLF4" s="7"/>
      <c r="DLG4" s="7"/>
      <c r="DLH4" s="7"/>
      <c r="DLI4" s="7"/>
      <c r="DLJ4" s="7"/>
      <c r="DLK4" s="7"/>
      <c r="DLL4" s="7"/>
      <c r="DLM4" s="7"/>
      <c r="DLN4" s="7"/>
      <c r="DLO4" s="7"/>
      <c r="DLP4" s="7"/>
      <c r="DLQ4" s="7"/>
      <c r="DLR4" s="7"/>
      <c r="DLS4" s="7"/>
      <c r="DLT4" s="7"/>
      <c r="DLU4" s="7"/>
      <c r="DLV4" s="7"/>
      <c r="DLW4" s="7"/>
      <c r="DLX4" s="7"/>
      <c r="DLY4" s="7"/>
      <c r="DLZ4" s="7"/>
      <c r="DMA4" s="7"/>
      <c r="DMB4" s="7"/>
      <c r="DMC4" s="7"/>
      <c r="DMD4" s="7"/>
      <c r="DME4" s="7"/>
      <c r="DMF4" s="7"/>
      <c r="DMG4" s="7"/>
      <c r="DMH4" s="7"/>
      <c r="DMI4" s="7"/>
      <c r="DMJ4" s="7"/>
      <c r="DMK4" s="7"/>
      <c r="DML4" s="7"/>
      <c r="DMM4" s="7"/>
      <c r="DMN4" s="7"/>
      <c r="DMO4" s="7"/>
      <c r="DMP4" s="7"/>
      <c r="DMQ4" s="7"/>
      <c r="DMR4" s="7"/>
      <c r="DMS4" s="7"/>
      <c r="DMT4" s="7"/>
      <c r="DMU4" s="7"/>
      <c r="DMV4" s="7"/>
      <c r="DMW4" s="7"/>
      <c r="DMX4" s="7"/>
      <c r="DMY4" s="7"/>
      <c r="DMZ4" s="7"/>
      <c r="DNA4" s="7"/>
      <c r="DNB4" s="7"/>
      <c r="DNC4" s="7"/>
      <c r="DND4" s="7"/>
      <c r="DNE4" s="7"/>
      <c r="DNF4" s="7"/>
      <c r="DNG4" s="7"/>
      <c r="DNH4" s="7"/>
      <c r="DNI4" s="7"/>
      <c r="DNJ4" s="7"/>
      <c r="DNK4" s="7"/>
      <c r="DNL4" s="7"/>
      <c r="DNM4" s="7"/>
      <c r="DNN4" s="7"/>
      <c r="DNO4" s="7"/>
      <c r="DNP4" s="7"/>
      <c r="DNQ4" s="7"/>
      <c r="DNR4" s="7"/>
      <c r="DNS4" s="7"/>
      <c r="DNT4" s="7"/>
      <c r="DNU4" s="7"/>
      <c r="DNV4" s="7"/>
      <c r="DNW4" s="7"/>
      <c r="DNX4" s="7"/>
      <c r="DNY4" s="7"/>
      <c r="DNZ4" s="7"/>
      <c r="DOA4" s="7"/>
      <c r="DOB4" s="7"/>
      <c r="DOC4" s="7"/>
      <c r="DOD4" s="7"/>
      <c r="DOE4" s="7"/>
      <c r="DOF4" s="7"/>
      <c r="DOG4" s="7"/>
      <c r="DOH4" s="7"/>
      <c r="DOI4" s="7"/>
      <c r="DOJ4" s="7"/>
      <c r="DOK4" s="7"/>
      <c r="DOL4" s="7"/>
      <c r="DOM4" s="7"/>
      <c r="DON4" s="7"/>
      <c r="DOO4" s="7"/>
      <c r="DOP4" s="7"/>
      <c r="DOQ4" s="7"/>
      <c r="DOR4" s="7"/>
      <c r="DOS4" s="7"/>
      <c r="DOT4" s="7"/>
      <c r="DOU4" s="7"/>
      <c r="DOV4" s="7"/>
      <c r="DOW4" s="7"/>
      <c r="DOX4" s="7"/>
      <c r="DOY4" s="7"/>
      <c r="DOZ4" s="7"/>
      <c r="DPA4" s="7"/>
      <c r="DPB4" s="7"/>
      <c r="DPC4" s="7"/>
      <c r="DPD4" s="7"/>
      <c r="DPE4" s="7"/>
      <c r="DPF4" s="7"/>
      <c r="DPG4" s="7"/>
      <c r="DPH4" s="7"/>
      <c r="DPI4" s="7"/>
      <c r="DPJ4" s="7"/>
      <c r="DPK4" s="7"/>
      <c r="DPL4" s="7"/>
      <c r="DPM4" s="7"/>
      <c r="DPN4" s="7"/>
      <c r="DPO4" s="7"/>
      <c r="DPP4" s="7"/>
      <c r="DPQ4" s="7"/>
      <c r="DPR4" s="7"/>
      <c r="DPS4" s="7"/>
      <c r="DPT4" s="7"/>
      <c r="DPU4" s="7"/>
      <c r="DPV4" s="7"/>
      <c r="DPW4" s="7"/>
      <c r="DPX4" s="7"/>
      <c r="DPY4" s="7"/>
      <c r="DPZ4" s="7"/>
      <c r="DQA4" s="7"/>
      <c r="DQB4" s="7"/>
      <c r="DQC4" s="7"/>
      <c r="DQD4" s="7"/>
      <c r="DQE4" s="7"/>
      <c r="DQF4" s="7"/>
      <c r="DQG4" s="7"/>
      <c r="DQH4" s="7"/>
      <c r="DQI4" s="7"/>
      <c r="DQJ4" s="7"/>
      <c r="DQK4" s="7"/>
      <c r="DQL4" s="7"/>
      <c r="DQM4" s="7"/>
      <c r="DQN4" s="7"/>
      <c r="DQO4" s="7"/>
      <c r="DQP4" s="7"/>
      <c r="DQQ4" s="7"/>
      <c r="DQR4" s="7"/>
      <c r="DQS4" s="7"/>
      <c r="DQT4" s="7"/>
      <c r="DQU4" s="7"/>
      <c r="DQV4" s="7"/>
      <c r="DQW4" s="7"/>
      <c r="DQX4" s="7"/>
      <c r="DQY4" s="7"/>
      <c r="DQZ4" s="7"/>
      <c r="DRA4" s="7"/>
      <c r="DRB4" s="7"/>
      <c r="DRC4" s="7"/>
      <c r="DRD4" s="7"/>
      <c r="DRE4" s="7"/>
      <c r="DRF4" s="7"/>
      <c r="DRG4" s="7"/>
      <c r="DRH4" s="7"/>
      <c r="DRI4" s="7"/>
      <c r="DRJ4" s="7"/>
      <c r="DRK4" s="7"/>
      <c r="DRL4" s="7"/>
      <c r="DRM4" s="7"/>
      <c r="DRN4" s="7"/>
      <c r="DRO4" s="7"/>
      <c r="DRP4" s="7"/>
      <c r="DRQ4" s="7"/>
      <c r="DRR4" s="7"/>
      <c r="DRS4" s="7"/>
      <c r="DRT4" s="7"/>
      <c r="DRU4" s="7"/>
      <c r="DRV4" s="7"/>
      <c r="DRW4" s="7"/>
      <c r="DRX4" s="7"/>
      <c r="DRY4" s="7"/>
      <c r="DRZ4" s="7"/>
      <c r="DSA4" s="7"/>
      <c r="DSB4" s="7"/>
      <c r="DSC4" s="7"/>
      <c r="DSD4" s="7"/>
      <c r="DSE4" s="7"/>
      <c r="DSF4" s="7"/>
      <c r="DSG4" s="7"/>
      <c r="DSH4" s="7"/>
      <c r="DSI4" s="7"/>
      <c r="DSJ4" s="7"/>
      <c r="DSK4" s="7"/>
      <c r="DSL4" s="7"/>
      <c r="DSM4" s="7"/>
      <c r="DSN4" s="7"/>
      <c r="DSO4" s="7"/>
      <c r="DSP4" s="7"/>
      <c r="DSQ4" s="7"/>
      <c r="DSR4" s="7"/>
      <c r="DSS4" s="7"/>
      <c r="DST4" s="7"/>
      <c r="DSU4" s="7"/>
      <c r="DSV4" s="7"/>
      <c r="DSW4" s="7"/>
      <c r="DSX4" s="7"/>
      <c r="DSY4" s="7"/>
      <c r="DSZ4" s="7"/>
      <c r="DTA4" s="7"/>
      <c r="DTB4" s="7"/>
      <c r="DTC4" s="7"/>
      <c r="DTD4" s="7"/>
      <c r="DTE4" s="7"/>
      <c r="DTF4" s="7"/>
      <c r="DTG4" s="7"/>
      <c r="DTH4" s="7"/>
      <c r="DTI4" s="7"/>
      <c r="DTJ4" s="7"/>
      <c r="DTK4" s="7"/>
      <c r="DTL4" s="7"/>
      <c r="DTM4" s="7"/>
      <c r="DTN4" s="7"/>
      <c r="DTO4" s="7"/>
      <c r="DTP4" s="7"/>
      <c r="DTQ4" s="7"/>
      <c r="DTR4" s="7"/>
      <c r="DTS4" s="7"/>
      <c r="DTT4" s="7"/>
      <c r="DTU4" s="7"/>
      <c r="DTV4" s="7"/>
      <c r="DTW4" s="7"/>
      <c r="DTX4" s="7"/>
      <c r="DTY4" s="7"/>
      <c r="DTZ4" s="7"/>
      <c r="DUA4" s="7"/>
      <c r="DUB4" s="7"/>
      <c r="DUC4" s="7"/>
      <c r="DUD4" s="7"/>
      <c r="DUE4" s="7"/>
      <c r="DUF4" s="7"/>
      <c r="DUG4" s="7"/>
      <c r="DUH4" s="7"/>
      <c r="DUI4" s="7"/>
      <c r="DUJ4" s="7"/>
      <c r="DUK4" s="7"/>
      <c r="DUL4" s="7"/>
      <c r="DUM4" s="7"/>
      <c r="DUN4" s="7"/>
      <c r="DUO4" s="7"/>
      <c r="DUP4" s="7"/>
      <c r="DUQ4" s="7"/>
      <c r="DUR4" s="7"/>
      <c r="DUS4" s="7"/>
      <c r="DUT4" s="7"/>
      <c r="DUU4" s="7"/>
      <c r="DUV4" s="7"/>
      <c r="DUW4" s="7"/>
      <c r="DUX4" s="7"/>
      <c r="DUY4" s="7"/>
      <c r="DUZ4" s="7"/>
      <c r="DVA4" s="7"/>
      <c r="DVB4" s="7"/>
      <c r="DVC4" s="7"/>
      <c r="DVD4" s="7"/>
      <c r="DVE4" s="7"/>
      <c r="DVF4" s="7"/>
      <c r="DVG4" s="7"/>
      <c r="DVH4" s="7"/>
      <c r="DVI4" s="7"/>
      <c r="DVJ4" s="7"/>
      <c r="DVK4" s="7"/>
      <c r="DVL4" s="7"/>
      <c r="DVM4" s="7"/>
      <c r="DVN4" s="7"/>
      <c r="DVO4" s="7"/>
      <c r="DVP4" s="7"/>
      <c r="DVQ4" s="7"/>
      <c r="DVR4" s="7"/>
      <c r="DVS4" s="7"/>
      <c r="DVT4" s="7"/>
      <c r="DVU4" s="7"/>
      <c r="DVV4" s="7"/>
      <c r="DVW4" s="7"/>
      <c r="DVX4" s="7"/>
      <c r="DVY4" s="7"/>
      <c r="DVZ4" s="7"/>
      <c r="DWA4" s="7"/>
      <c r="DWB4" s="7"/>
      <c r="DWC4" s="7"/>
      <c r="DWD4" s="7"/>
      <c r="DWE4" s="7"/>
      <c r="DWF4" s="7"/>
      <c r="DWG4" s="7"/>
      <c r="DWH4" s="7"/>
      <c r="DWI4" s="7"/>
      <c r="DWJ4" s="7"/>
      <c r="DWK4" s="7"/>
      <c r="DWL4" s="7"/>
      <c r="DWM4" s="7"/>
      <c r="DWN4" s="7"/>
      <c r="DWO4" s="7"/>
      <c r="DWP4" s="7"/>
      <c r="DWQ4" s="7"/>
      <c r="DWR4" s="7"/>
      <c r="DWS4" s="7"/>
      <c r="DWT4" s="7"/>
      <c r="DWU4" s="7"/>
      <c r="DWV4" s="7"/>
      <c r="DWW4" s="7"/>
      <c r="DWX4" s="7"/>
      <c r="DWY4" s="7"/>
      <c r="DWZ4" s="7"/>
      <c r="DXA4" s="7"/>
      <c r="DXB4" s="7"/>
      <c r="DXC4" s="7"/>
      <c r="DXD4" s="7"/>
      <c r="DXE4" s="7"/>
      <c r="DXF4" s="7"/>
      <c r="DXG4" s="7"/>
      <c r="DXH4" s="7"/>
      <c r="DXI4" s="7"/>
      <c r="DXJ4" s="7"/>
      <c r="DXK4" s="7"/>
      <c r="DXL4" s="7"/>
      <c r="DXM4" s="7"/>
      <c r="DXN4" s="7"/>
      <c r="DXO4" s="7"/>
      <c r="DXP4" s="7"/>
      <c r="DXQ4" s="7"/>
      <c r="DXR4" s="7"/>
      <c r="DXS4" s="7"/>
      <c r="DXT4" s="7"/>
      <c r="DXU4" s="7"/>
      <c r="DXV4" s="7"/>
      <c r="DXW4" s="7"/>
      <c r="DXX4" s="7"/>
      <c r="DXY4" s="7"/>
      <c r="DXZ4" s="7"/>
      <c r="DYA4" s="7"/>
      <c r="DYB4" s="7"/>
      <c r="DYC4" s="7"/>
      <c r="DYD4" s="7"/>
      <c r="DYE4" s="7"/>
      <c r="DYF4" s="7"/>
      <c r="DYG4" s="7"/>
      <c r="DYH4" s="7"/>
      <c r="DYI4" s="7"/>
      <c r="DYJ4" s="7"/>
      <c r="DYK4" s="7"/>
      <c r="DYL4" s="7"/>
      <c r="DYM4" s="7"/>
      <c r="DYN4" s="7"/>
      <c r="DYO4" s="7"/>
      <c r="DYP4" s="7"/>
      <c r="DYQ4" s="7"/>
      <c r="DYR4" s="7"/>
      <c r="DYS4" s="7"/>
      <c r="DYT4" s="7"/>
      <c r="DYU4" s="7"/>
      <c r="DYV4" s="7"/>
      <c r="DYW4" s="7"/>
      <c r="DYX4" s="7"/>
      <c r="DYY4" s="7"/>
      <c r="DYZ4" s="7"/>
      <c r="DZA4" s="7"/>
      <c r="DZB4" s="7"/>
      <c r="DZC4" s="7"/>
      <c r="DZD4" s="7"/>
      <c r="DZE4" s="7"/>
      <c r="DZF4" s="7"/>
      <c r="DZG4" s="7"/>
      <c r="DZH4" s="7"/>
      <c r="DZI4" s="7"/>
      <c r="DZJ4" s="7"/>
      <c r="DZK4" s="7"/>
      <c r="DZL4" s="7"/>
      <c r="DZM4" s="7"/>
      <c r="DZN4" s="7"/>
      <c r="DZO4" s="7"/>
      <c r="DZP4" s="7"/>
      <c r="DZQ4" s="7"/>
      <c r="DZR4" s="7"/>
      <c r="DZS4" s="7"/>
      <c r="DZT4" s="7"/>
      <c r="DZU4" s="7"/>
      <c r="DZV4" s="7"/>
      <c r="DZW4" s="7"/>
      <c r="DZX4" s="7"/>
      <c r="DZY4" s="7"/>
      <c r="DZZ4" s="7"/>
      <c r="EAA4" s="7"/>
      <c r="EAB4" s="7"/>
      <c r="EAC4" s="7"/>
      <c r="EAD4" s="7"/>
      <c r="EAE4" s="7"/>
      <c r="EAF4" s="7"/>
      <c r="EAG4" s="7"/>
      <c r="EAH4" s="7"/>
      <c r="EAI4" s="7"/>
      <c r="EAJ4" s="7"/>
      <c r="EAK4" s="7"/>
      <c r="EAL4" s="7"/>
      <c r="EAM4" s="7"/>
      <c r="EAN4" s="7"/>
      <c r="EAO4" s="7"/>
      <c r="EAP4" s="7"/>
      <c r="EAQ4" s="7"/>
      <c r="EAR4" s="7"/>
      <c r="EAS4" s="7"/>
      <c r="EAT4" s="7"/>
      <c r="EAU4" s="7"/>
      <c r="EAV4" s="7"/>
      <c r="EAW4" s="7"/>
      <c r="EAX4" s="7"/>
      <c r="EAY4" s="7"/>
      <c r="EAZ4" s="7"/>
      <c r="EBA4" s="7"/>
      <c r="EBB4" s="7"/>
      <c r="EBC4" s="7"/>
      <c r="EBD4" s="7"/>
      <c r="EBE4" s="7"/>
      <c r="EBF4" s="7"/>
      <c r="EBG4" s="7"/>
      <c r="EBH4" s="7"/>
      <c r="EBI4" s="7"/>
      <c r="EBJ4" s="7"/>
      <c r="EBK4" s="7"/>
      <c r="EBL4" s="7"/>
      <c r="EBM4" s="7"/>
      <c r="EBN4" s="7"/>
      <c r="EBO4" s="7"/>
      <c r="EBP4" s="7"/>
      <c r="EBQ4" s="7"/>
      <c r="EBR4" s="7"/>
      <c r="EBS4" s="7"/>
      <c r="EBT4" s="7"/>
      <c r="EBU4" s="7"/>
      <c r="EBV4" s="7"/>
      <c r="EBW4" s="7"/>
      <c r="EBX4" s="7"/>
      <c r="EBY4" s="7"/>
      <c r="EBZ4" s="7"/>
      <c r="ECA4" s="7"/>
      <c r="ECB4" s="7"/>
      <c r="ECC4" s="7"/>
      <c r="ECD4" s="7"/>
      <c r="ECE4" s="7"/>
      <c r="ECF4" s="7"/>
      <c r="ECG4" s="7"/>
      <c r="ECH4" s="7"/>
      <c r="ECI4" s="7"/>
      <c r="ECJ4" s="7"/>
      <c r="ECK4" s="7"/>
      <c r="ECL4" s="7"/>
      <c r="ECM4" s="7"/>
      <c r="ECN4" s="7"/>
      <c r="ECO4" s="7"/>
      <c r="ECP4" s="7"/>
      <c r="ECQ4" s="7"/>
      <c r="ECR4" s="7"/>
      <c r="ECS4" s="7"/>
      <c r="ECT4" s="7"/>
      <c r="ECU4" s="7"/>
      <c r="ECV4" s="7"/>
      <c r="ECW4" s="7"/>
      <c r="ECX4" s="7"/>
      <c r="ECY4" s="7"/>
      <c r="ECZ4" s="7"/>
      <c r="EDA4" s="7"/>
      <c r="EDB4" s="7"/>
      <c r="EDC4" s="7"/>
      <c r="EDD4" s="7"/>
      <c r="EDE4" s="7"/>
      <c r="EDF4" s="7"/>
      <c r="EDG4" s="7"/>
      <c r="EDH4" s="7"/>
      <c r="EDI4" s="7"/>
      <c r="EDJ4" s="7"/>
      <c r="EDK4" s="7"/>
      <c r="EDL4" s="7"/>
      <c r="EDM4" s="7"/>
      <c r="EDN4" s="7"/>
      <c r="EDO4" s="7"/>
      <c r="EDP4" s="7"/>
      <c r="EDQ4" s="7"/>
      <c r="EDR4" s="7"/>
      <c r="EDS4" s="7"/>
      <c r="EDT4" s="7"/>
      <c r="EDU4" s="7"/>
      <c r="EDV4" s="7"/>
      <c r="EDW4" s="7"/>
      <c r="EDX4" s="7"/>
      <c r="EDY4" s="7"/>
      <c r="EDZ4" s="7"/>
      <c r="EEA4" s="7"/>
      <c r="EEB4" s="7"/>
      <c r="EEC4" s="7"/>
      <c r="EED4" s="7"/>
      <c r="EEE4" s="7"/>
      <c r="EEF4" s="7"/>
      <c r="EEG4" s="7"/>
      <c r="EEH4" s="7"/>
      <c r="EEI4" s="7"/>
      <c r="EEJ4" s="7"/>
      <c r="EEK4" s="7"/>
      <c r="EEL4" s="7"/>
      <c r="EEM4" s="7"/>
      <c r="EEN4" s="7"/>
      <c r="EEO4" s="7"/>
      <c r="EEP4" s="7"/>
      <c r="EEQ4" s="7"/>
      <c r="EER4" s="7"/>
      <c r="EES4" s="7"/>
      <c r="EET4" s="7"/>
      <c r="EEU4" s="7"/>
      <c r="EEV4" s="7"/>
      <c r="EEW4" s="7"/>
      <c r="EEX4" s="7"/>
      <c r="EEY4" s="7"/>
      <c r="EEZ4" s="7"/>
      <c r="EFA4" s="7"/>
      <c r="EFB4" s="7"/>
      <c r="EFC4" s="7"/>
      <c r="EFD4" s="7"/>
      <c r="EFE4" s="7"/>
      <c r="EFF4" s="7"/>
      <c r="EFG4" s="7"/>
      <c r="EFH4" s="7"/>
      <c r="EFI4" s="7"/>
      <c r="EFJ4" s="7"/>
      <c r="EFK4" s="7"/>
      <c r="EFL4" s="7"/>
      <c r="EFM4" s="7"/>
      <c r="EFN4" s="7"/>
      <c r="EFO4" s="7"/>
      <c r="EFP4" s="7"/>
      <c r="EFQ4" s="7"/>
      <c r="EFR4" s="7"/>
      <c r="EFS4" s="7"/>
      <c r="EFT4" s="7"/>
      <c r="EFU4" s="7"/>
      <c r="EFV4" s="7"/>
      <c r="EFW4" s="7"/>
      <c r="EFX4" s="7"/>
      <c r="EFY4" s="7"/>
      <c r="EFZ4" s="7"/>
      <c r="EGA4" s="7"/>
      <c r="EGB4" s="7"/>
      <c r="EGC4" s="7"/>
      <c r="EGD4" s="7"/>
      <c r="EGE4" s="7"/>
      <c r="EGF4" s="7"/>
      <c r="EGG4" s="7"/>
      <c r="EGH4" s="7"/>
      <c r="EGI4" s="7"/>
      <c r="EGJ4" s="7"/>
      <c r="EGK4" s="7"/>
      <c r="EGL4" s="7"/>
      <c r="EGM4" s="7"/>
      <c r="EGN4" s="7"/>
      <c r="EGO4" s="7"/>
      <c r="EGP4" s="7"/>
      <c r="EGQ4" s="7"/>
      <c r="EGR4" s="7"/>
      <c r="EGS4" s="7"/>
      <c r="EGT4" s="7"/>
      <c r="EGU4" s="7"/>
      <c r="EGV4" s="7"/>
      <c r="EGW4" s="7"/>
      <c r="EGX4" s="7"/>
      <c r="EGY4" s="7"/>
      <c r="EGZ4" s="7"/>
      <c r="EHA4" s="7"/>
      <c r="EHB4" s="7"/>
      <c r="EHC4" s="7"/>
      <c r="EHD4" s="7"/>
      <c r="EHE4" s="7"/>
      <c r="EHF4" s="7"/>
      <c r="EHG4" s="7"/>
      <c r="EHH4" s="7"/>
      <c r="EHI4" s="7"/>
      <c r="EHJ4" s="7"/>
      <c r="EHK4" s="7"/>
      <c r="EHL4" s="7"/>
      <c r="EHM4" s="7"/>
      <c r="EHN4" s="7"/>
      <c r="EHO4" s="7"/>
      <c r="EHP4" s="7"/>
      <c r="EHQ4" s="7"/>
      <c r="EHR4" s="7"/>
      <c r="EHS4" s="7"/>
      <c r="EHT4" s="7"/>
      <c r="EHU4" s="7"/>
      <c r="EHV4" s="7"/>
      <c r="EHW4" s="7"/>
      <c r="EHX4" s="7"/>
      <c r="EHY4" s="7"/>
      <c r="EHZ4" s="7"/>
      <c r="EIA4" s="7"/>
      <c r="EIB4" s="7"/>
      <c r="EIC4" s="7"/>
      <c r="EID4" s="7"/>
      <c r="EIE4" s="7"/>
      <c r="EIF4" s="7"/>
      <c r="EIG4" s="7"/>
      <c r="EIH4" s="7"/>
      <c r="EII4" s="7"/>
      <c r="EIJ4" s="7"/>
      <c r="EIK4" s="7"/>
      <c r="EIL4" s="7"/>
      <c r="EIM4" s="7"/>
      <c r="EIN4" s="7"/>
      <c r="EIO4" s="7"/>
      <c r="EIP4" s="7"/>
      <c r="EIQ4" s="7"/>
      <c r="EIR4" s="7"/>
      <c r="EIS4" s="7"/>
      <c r="EIT4" s="7"/>
      <c r="EIU4" s="7"/>
      <c r="EIV4" s="7"/>
      <c r="EIW4" s="7"/>
      <c r="EIX4" s="7"/>
      <c r="EIY4" s="7"/>
      <c r="EIZ4" s="7"/>
      <c r="EJA4" s="7"/>
      <c r="EJB4" s="7"/>
      <c r="EJC4" s="7"/>
      <c r="EJD4" s="7"/>
      <c r="EJE4" s="7"/>
      <c r="EJF4" s="7"/>
      <c r="EJG4" s="7"/>
      <c r="EJH4" s="7"/>
      <c r="EJI4" s="7"/>
      <c r="EJJ4" s="7"/>
      <c r="EJK4" s="7"/>
      <c r="EJL4" s="7"/>
      <c r="EJM4" s="7"/>
      <c r="EJN4" s="7"/>
      <c r="EJO4" s="7"/>
      <c r="EJP4" s="7"/>
      <c r="EJQ4" s="7"/>
      <c r="EJR4" s="7"/>
      <c r="EJS4" s="7"/>
      <c r="EJT4" s="7"/>
      <c r="EJU4" s="7"/>
      <c r="EJV4" s="7"/>
      <c r="EJW4" s="7"/>
      <c r="EJX4" s="7"/>
      <c r="EJY4" s="7"/>
      <c r="EJZ4" s="7"/>
      <c r="EKA4" s="7"/>
      <c r="EKB4" s="7"/>
      <c r="EKC4" s="7"/>
      <c r="EKD4" s="7"/>
      <c r="EKE4" s="7"/>
      <c r="EKF4" s="7"/>
      <c r="EKG4" s="7"/>
      <c r="EKH4" s="7"/>
      <c r="EKI4" s="7"/>
      <c r="EKJ4" s="7"/>
      <c r="EKK4" s="7"/>
      <c r="EKL4" s="7"/>
      <c r="EKM4" s="7"/>
      <c r="EKN4" s="7"/>
      <c r="EKO4" s="7"/>
      <c r="EKP4" s="7"/>
      <c r="EKQ4" s="7"/>
      <c r="EKR4" s="7"/>
      <c r="EKS4" s="7"/>
      <c r="EKT4" s="7"/>
      <c r="EKU4" s="7"/>
      <c r="EKV4" s="7"/>
      <c r="EKW4" s="7"/>
      <c r="EKX4" s="7"/>
      <c r="EKY4" s="7"/>
      <c r="EKZ4" s="7"/>
      <c r="ELA4" s="7"/>
      <c r="ELB4" s="7"/>
      <c r="ELC4" s="7"/>
      <c r="ELD4" s="7"/>
      <c r="ELE4" s="7"/>
      <c r="ELF4" s="7"/>
      <c r="ELG4" s="7"/>
      <c r="ELH4" s="7"/>
      <c r="ELI4" s="7"/>
      <c r="ELJ4" s="7"/>
      <c r="ELK4" s="7"/>
      <c r="ELL4" s="7"/>
      <c r="ELM4" s="7"/>
      <c r="ELN4" s="7"/>
      <c r="ELO4" s="7"/>
      <c r="ELP4" s="7"/>
      <c r="ELQ4" s="7"/>
      <c r="ELR4" s="7"/>
      <c r="ELS4" s="7"/>
      <c r="ELT4" s="7"/>
      <c r="ELU4" s="7"/>
      <c r="ELV4" s="7"/>
      <c r="ELW4" s="7"/>
      <c r="ELX4" s="7"/>
      <c r="ELY4" s="7"/>
      <c r="ELZ4" s="7"/>
      <c r="EMA4" s="7"/>
      <c r="EMB4" s="7"/>
      <c r="EMC4" s="7"/>
      <c r="EMD4" s="7"/>
      <c r="EME4" s="7"/>
      <c r="EMF4" s="7"/>
      <c r="EMG4" s="7"/>
      <c r="EMH4" s="7"/>
      <c r="EMI4" s="7"/>
      <c r="EMJ4" s="7"/>
      <c r="EMK4" s="7"/>
      <c r="EML4" s="7"/>
      <c r="EMM4" s="7"/>
      <c r="EMN4" s="7"/>
      <c r="EMO4" s="7"/>
      <c r="EMP4" s="7"/>
      <c r="EMQ4" s="7"/>
      <c r="EMR4" s="7"/>
      <c r="EMS4" s="7"/>
      <c r="EMT4" s="7"/>
      <c r="EMU4" s="7"/>
      <c r="EMV4" s="7"/>
      <c r="EMW4" s="7"/>
      <c r="EMX4" s="7"/>
      <c r="EMY4" s="7"/>
      <c r="EMZ4" s="7"/>
      <c r="ENA4" s="7"/>
      <c r="ENB4" s="7"/>
      <c r="ENC4" s="7"/>
      <c r="END4" s="7"/>
      <c r="ENE4" s="7"/>
      <c r="ENF4" s="7"/>
      <c r="ENG4" s="7"/>
      <c r="ENH4" s="7"/>
      <c r="ENI4" s="7"/>
      <c r="ENJ4" s="7"/>
      <c r="ENK4" s="7"/>
      <c r="ENL4" s="7"/>
      <c r="ENM4" s="7"/>
      <c r="ENN4" s="7"/>
      <c r="ENO4" s="7"/>
      <c r="ENP4" s="7"/>
      <c r="ENQ4" s="7"/>
      <c r="ENR4" s="7"/>
      <c r="ENS4" s="7"/>
      <c r="ENT4" s="7"/>
      <c r="ENU4" s="7"/>
      <c r="ENV4" s="7"/>
      <c r="ENW4" s="7"/>
      <c r="ENX4" s="7"/>
      <c r="ENY4" s="7"/>
      <c r="ENZ4" s="7"/>
      <c r="EOA4" s="7"/>
      <c r="EOB4" s="7"/>
      <c r="EOC4" s="7"/>
      <c r="EOD4" s="7"/>
      <c r="EOE4" s="7"/>
      <c r="EOF4" s="7"/>
      <c r="EOG4" s="7"/>
      <c r="EOH4" s="7"/>
      <c r="EOI4" s="7"/>
      <c r="EOJ4" s="7"/>
      <c r="EOK4" s="7"/>
      <c r="EOL4" s="7"/>
      <c r="EOM4" s="7"/>
      <c r="EON4" s="7"/>
      <c r="EOO4" s="7"/>
      <c r="EOP4" s="7"/>
      <c r="EOQ4" s="7"/>
      <c r="EOR4" s="7"/>
      <c r="EOS4" s="7"/>
      <c r="EOT4" s="7"/>
      <c r="EOU4" s="7"/>
      <c r="EOV4" s="7"/>
      <c r="EOW4" s="7"/>
      <c r="EOX4" s="7"/>
      <c r="EOY4" s="7"/>
      <c r="EOZ4" s="7"/>
      <c r="EPA4" s="7"/>
      <c r="EPB4" s="7"/>
      <c r="EPC4" s="7"/>
      <c r="EPD4" s="7"/>
      <c r="EPE4" s="7"/>
      <c r="EPF4" s="7"/>
      <c r="EPG4" s="7"/>
      <c r="EPH4" s="7"/>
      <c r="EPI4" s="7"/>
      <c r="EPJ4" s="7"/>
      <c r="EPK4" s="7"/>
      <c r="EPL4" s="7"/>
      <c r="EPM4" s="7"/>
      <c r="EPN4" s="7"/>
      <c r="EPO4" s="7"/>
      <c r="EPP4" s="7"/>
      <c r="EPQ4" s="7"/>
      <c r="EPR4" s="7"/>
      <c r="EPS4" s="7"/>
      <c r="EPT4" s="7"/>
      <c r="EPU4" s="7"/>
      <c r="EPV4" s="7"/>
      <c r="EPW4" s="7"/>
      <c r="EPX4" s="7"/>
      <c r="EPY4" s="7"/>
      <c r="EPZ4" s="7"/>
      <c r="EQA4" s="7"/>
      <c r="EQB4" s="7"/>
      <c r="EQC4" s="7"/>
      <c r="EQD4" s="7"/>
      <c r="EQE4" s="7"/>
      <c r="EQF4" s="7"/>
      <c r="EQG4" s="7"/>
      <c r="EQH4" s="7"/>
      <c r="EQI4" s="7"/>
      <c r="EQJ4" s="7"/>
      <c r="EQK4" s="7"/>
      <c r="EQL4" s="7"/>
      <c r="EQM4" s="7"/>
      <c r="EQN4" s="7"/>
      <c r="EQO4" s="7"/>
      <c r="EQP4" s="7"/>
      <c r="EQQ4" s="7"/>
      <c r="EQR4" s="7"/>
      <c r="EQS4" s="7"/>
      <c r="EQT4" s="7"/>
      <c r="EQU4" s="7"/>
      <c r="EQV4" s="7"/>
      <c r="EQW4" s="7"/>
      <c r="EQX4" s="7"/>
      <c r="EQY4" s="7"/>
      <c r="EQZ4" s="7"/>
      <c r="ERA4" s="7"/>
      <c r="ERB4" s="7"/>
      <c r="ERC4" s="7"/>
      <c r="ERD4" s="7"/>
      <c r="ERE4" s="7"/>
      <c r="ERF4" s="7"/>
      <c r="ERG4" s="7"/>
      <c r="ERH4" s="7"/>
      <c r="ERI4" s="7"/>
      <c r="ERJ4" s="7"/>
      <c r="ERK4" s="7"/>
      <c r="ERL4" s="7"/>
      <c r="ERM4" s="7"/>
      <c r="ERN4" s="7"/>
      <c r="ERO4" s="7"/>
      <c r="ERP4" s="7"/>
      <c r="ERQ4" s="7"/>
      <c r="ERR4" s="7"/>
      <c r="ERS4" s="7"/>
      <c r="ERT4" s="7"/>
      <c r="ERU4" s="7"/>
      <c r="ERV4" s="7"/>
      <c r="ERW4" s="7"/>
      <c r="ERX4" s="7"/>
      <c r="ERY4" s="7"/>
      <c r="ERZ4" s="7"/>
      <c r="ESA4" s="7"/>
      <c r="ESB4" s="7"/>
      <c r="ESC4" s="7"/>
      <c r="ESD4" s="7"/>
      <c r="ESE4" s="7"/>
      <c r="ESF4" s="7"/>
      <c r="ESG4" s="7"/>
      <c r="ESH4" s="7"/>
      <c r="ESI4" s="7"/>
      <c r="ESJ4" s="7"/>
      <c r="ESK4" s="7"/>
      <c r="ESL4" s="7"/>
      <c r="ESM4" s="7"/>
      <c r="ESN4" s="7"/>
      <c r="ESO4" s="7"/>
      <c r="ESP4" s="7"/>
      <c r="ESQ4" s="7"/>
      <c r="ESR4" s="7"/>
      <c r="ESS4" s="7"/>
      <c r="EST4" s="7"/>
      <c r="ESU4" s="7"/>
      <c r="ESV4" s="7"/>
      <c r="ESW4" s="7"/>
      <c r="ESX4" s="7"/>
      <c r="ESY4" s="7"/>
      <c r="ESZ4" s="7"/>
      <c r="ETA4" s="7"/>
      <c r="ETB4" s="7"/>
      <c r="ETC4" s="7"/>
      <c r="ETD4" s="7"/>
      <c r="ETE4" s="7"/>
      <c r="ETF4" s="7"/>
      <c r="ETG4" s="7"/>
      <c r="ETH4" s="7"/>
      <c r="ETI4" s="7"/>
      <c r="ETJ4" s="7"/>
      <c r="ETK4" s="7"/>
      <c r="ETL4" s="7"/>
      <c r="ETM4" s="7"/>
      <c r="ETN4" s="7"/>
      <c r="ETO4" s="7"/>
      <c r="ETP4" s="7"/>
      <c r="ETQ4" s="7"/>
      <c r="ETR4" s="7"/>
      <c r="ETS4" s="7"/>
      <c r="ETT4" s="7"/>
      <c r="ETU4" s="7"/>
      <c r="ETV4" s="7"/>
      <c r="ETW4" s="7"/>
      <c r="ETX4" s="7"/>
      <c r="ETY4" s="7"/>
      <c r="ETZ4" s="7"/>
      <c r="EUA4" s="7"/>
      <c r="EUB4" s="7"/>
      <c r="EUC4" s="7"/>
      <c r="EUD4" s="7"/>
      <c r="EUE4" s="7"/>
      <c r="EUF4" s="7"/>
      <c r="EUG4" s="7"/>
      <c r="EUH4" s="7"/>
      <c r="EUI4" s="7"/>
      <c r="EUJ4" s="7"/>
      <c r="EUK4" s="7"/>
      <c r="EUL4" s="7"/>
      <c r="EUM4" s="7"/>
      <c r="EUN4" s="7"/>
      <c r="EUO4" s="7"/>
      <c r="EUP4" s="7"/>
      <c r="EUQ4" s="7"/>
      <c r="EUR4" s="7"/>
      <c r="EUS4" s="7"/>
      <c r="EUT4" s="7"/>
      <c r="EUU4" s="7"/>
      <c r="EUV4" s="7"/>
      <c r="EUW4" s="7"/>
      <c r="EUX4" s="7"/>
      <c r="EUY4" s="7"/>
      <c r="EUZ4" s="7"/>
      <c r="EVA4" s="7"/>
      <c r="EVB4" s="7"/>
      <c r="EVC4" s="7"/>
      <c r="EVD4" s="7"/>
      <c r="EVE4" s="7"/>
      <c r="EVF4" s="7"/>
      <c r="EVG4" s="7"/>
      <c r="EVH4" s="7"/>
      <c r="EVI4" s="7"/>
      <c r="EVJ4" s="7"/>
      <c r="EVK4" s="7"/>
      <c r="EVL4" s="7"/>
      <c r="EVM4" s="7"/>
      <c r="EVN4" s="7"/>
      <c r="EVO4" s="7"/>
      <c r="EVP4" s="7"/>
      <c r="EVQ4" s="7"/>
      <c r="EVR4" s="7"/>
      <c r="EVS4" s="7"/>
      <c r="EVT4" s="7"/>
      <c r="EVU4" s="7"/>
      <c r="EVV4" s="7"/>
      <c r="EVW4" s="7"/>
      <c r="EVX4" s="7"/>
      <c r="EVY4" s="7"/>
      <c r="EVZ4" s="7"/>
      <c r="EWA4" s="7"/>
      <c r="EWB4" s="7"/>
      <c r="EWC4" s="7"/>
      <c r="EWD4" s="7"/>
      <c r="EWE4" s="7"/>
      <c r="EWF4" s="7"/>
      <c r="EWG4" s="7"/>
      <c r="EWH4" s="7"/>
      <c r="EWI4" s="7"/>
      <c r="EWJ4" s="7"/>
      <c r="EWK4" s="7"/>
      <c r="EWL4" s="7"/>
      <c r="EWM4" s="7"/>
      <c r="EWN4" s="7"/>
      <c r="EWO4" s="7"/>
      <c r="EWP4" s="7"/>
      <c r="EWQ4" s="7"/>
      <c r="EWR4" s="7"/>
      <c r="EWS4" s="7"/>
      <c r="EWT4" s="7"/>
      <c r="EWU4" s="7"/>
      <c r="EWV4" s="7"/>
      <c r="EWW4" s="7"/>
      <c r="EWX4" s="7"/>
      <c r="EWY4" s="7"/>
      <c r="EWZ4" s="7"/>
      <c r="EXA4" s="7"/>
      <c r="EXB4" s="7"/>
      <c r="EXC4" s="7"/>
      <c r="EXD4" s="7"/>
      <c r="EXE4" s="7"/>
      <c r="EXF4" s="7"/>
      <c r="EXG4" s="7"/>
      <c r="EXH4" s="7"/>
      <c r="EXI4" s="7"/>
      <c r="EXJ4" s="7"/>
      <c r="EXK4" s="7"/>
      <c r="EXL4" s="7"/>
      <c r="EXM4" s="7"/>
      <c r="EXN4" s="7"/>
      <c r="EXO4" s="7"/>
      <c r="EXP4" s="7"/>
      <c r="EXQ4" s="7"/>
      <c r="EXR4" s="7"/>
      <c r="EXS4" s="7"/>
      <c r="EXT4" s="7"/>
      <c r="EXU4" s="7"/>
      <c r="EXV4" s="7"/>
      <c r="EXW4" s="7"/>
      <c r="EXX4" s="7"/>
      <c r="EXY4" s="7"/>
      <c r="EXZ4" s="7"/>
      <c r="EYA4" s="7"/>
      <c r="EYB4" s="7"/>
      <c r="EYC4" s="7"/>
      <c r="EYD4" s="7"/>
      <c r="EYE4" s="7"/>
      <c r="EYF4" s="7"/>
      <c r="EYG4" s="7"/>
      <c r="EYH4" s="7"/>
      <c r="EYI4" s="7"/>
      <c r="EYJ4" s="7"/>
      <c r="EYK4" s="7"/>
      <c r="EYL4" s="7"/>
      <c r="EYM4" s="7"/>
      <c r="EYN4" s="7"/>
      <c r="EYO4" s="7"/>
      <c r="EYP4" s="7"/>
      <c r="EYQ4" s="7"/>
      <c r="EYR4" s="7"/>
      <c r="EYS4" s="7"/>
      <c r="EYT4" s="7"/>
      <c r="EYU4" s="7"/>
      <c r="EYV4" s="7"/>
      <c r="EYW4" s="7"/>
      <c r="EYX4" s="7"/>
      <c r="EYY4" s="7"/>
      <c r="EYZ4" s="7"/>
      <c r="EZA4" s="7"/>
      <c r="EZB4" s="7"/>
      <c r="EZC4" s="7"/>
      <c r="EZD4" s="7"/>
      <c r="EZE4" s="7"/>
      <c r="EZF4" s="7"/>
      <c r="EZG4" s="7"/>
      <c r="EZH4" s="7"/>
      <c r="EZI4" s="7"/>
      <c r="EZJ4" s="7"/>
      <c r="EZK4" s="7"/>
      <c r="EZL4" s="7"/>
      <c r="EZM4" s="7"/>
      <c r="EZN4" s="7"/>
      <c r="EZO4" s="7"/>
      <c r="EZP4" s="7"/>
      <c r="EZQ4" s="7"/>
      <c r="EZR4" s="7"/>
      <c r="EZS4" s="7"/>
      <c r="EZT4" s="7"/>
      <c r="EZU4" s="7"/>
      <c r="EZV4" s="7"/>
      <c r="EZW4" s="7"/>
      <c r="EZX4" s="7"/>
      <c r="EZY4" s="7"/>
      <c r="EZZ4" s="7"/>
      <c r="FAA4" s="7"/>
      <c r="FAB4" s="7"/>
      <c r="FAC4" s="7"/>
      <c r="FAD4" s="7"/>
      <c r="FAE4" s="7"/>
      <c r="FAF4" s="7"/>
      <c r="FAG4" s="7"/>
      <c r="FAH4" s="7"/>
      <c r="FAI4" s="7"/>
      <c r="FAJ4" s="7"/>
      <c r="FAK4" s="7"/>
      <c r="FAL4" s="7"/>
      <c r="FAM4" s="7"/>
      <c r="FAN4" s="7"/>
      <c r="FAO4" s="7"/>
      <c r="FAP4" s="7"/>
      <c r="FAQ4" s="7"/>
      <c r="FAR4" s="7"/>
      <c r="FAS4" s="7"/>
      <c r="FAT4" s="7"/>
      <c r="FAU4" s="7"/>
      <c r="FAV4" s="7"/>
      <c r="FAW4" s="7"/>
      <c r="FAX4" s="7"/>
      <c r="FAY4" s="7"/>
      <c r="FAZ4" s="7"/>
      <c r="FBA4" s="7"/>
      <c r="FBB4" s="7"/>
      <c r="FBC4" s="7"/>
      <c r="FBD4" s="7"/>
      <c r="FBE4" s="7"/>
      <c r="FBF4" s="7"/>
      <c r="FBG4" s="7"/>
      <c r="FBH4" s="7"/>
      <c r="FBI4" s="7"/>
      <c r="FBJ4" s="7"/>
      <c r="FBK4" s="7"/>
      <c r="FBL4" s="7"/>
      <c r="FBM4" s="7"/>
      <c r="FBN4" s="7"/>
      <c r="FBO4" s="7"/>
      <c r="FBP4" s="7"/>
      <c r="FBQ4" s="7"/>
      <c r="FBR4" s="7"/>
      <c r="FBS4" s="7"/>
      <c r="FBT4" s="7"/>
      <c r="FBU4" s="7"/>
      <c r="FBV4" s="7"/>
      <c r="FBW4" s="7"/>
      <c r="FBX4" s="7"/>
      <c r="FBY4" s="7"/>
      <c r="FBZ4" s="7"/>
      <c r="FCA4" s="7"/>
      <c r="FCB4" s="7"/>
      <c r="FCC4" s="7"/>
      <c r="FCD4" s="7"/>
      <c r="FCE4" s="7"/>
      <c r="FCF4" s="7"/>
      <c r="FCG4" s="7"/>
      <c r="FCH4" s="7"/>
      <c r="FCI4" s="7"/>
      <c r="FCJ4" s="7"/>
      <c r="FCK4" s="7"/>
      <c r="FCL4" s="7"/>
      <c r="FCM4" s="7"/>
      <c r="FCN4" s="7"/>
      <c r="FCO4" s="7"/>
      <c r="FCP4" s="7"/>
      <c r="FCQ4" s="7"/>
      <c r="FCR4" s="7"/>
      <c r="FCS4" s="7"/>
      <c r="FCT4" s="7"/>
      <c r="FCU4" s="7"/>
      <c r="FCV4" s="7"/>
      <c r="FCW4" s="7"/>
      <c r="FCX4" s="7"/>
      <c r="FCY4" s="7"/>
      <c r="FCZ4" s="7"/>
      <c r="FDA4" s="7"/>
      <c r="FDB4" s="7"/>
      <c r="FDC4" s="7"/>
      <c r="FDD4" s="7"/>
      <c r="FDE4" s="7"/>
      <c r="FDF4" s="7"/>
      <c r="FDG4" s="7"/>
      <c r="FDH4" s="7"/>
      <c r="FDI4" s="7"/>
      <c r="FDJ4" s="7"/>
      <c r="FDK4" s="7"/>
      <c r="FDL4" s="7"/>
      <c r="FDM4" s="7"/>
      <c r="FDN4" s="7"/>
      <c r="FDO4" s="7"/>
      <c r="FDP4" s="7"/>
      <c r="FDQ4" s="7"/>
      <c r="FDR4" s="7"/>
      <c r="FDS4" s="7"/>
      <c r="FDT4" s="7"/>
      <c r="FDU4" s="7"/>
      <c r="FDV4" s="7"/>
      <c r="FDW4" s="7"/>
      <c r="FDX4" s="7"/>
      <c r="FDY4" s="7"/>
      <c r="FDZ4" s="7"/>
      <c r="FEA4" s="7"/>
      <c r="FEB4" s="7"/>
      <c r="FEC4" s="7"/>
      <c r="FED4" s="7"/>
      <c r="FEE4" s="7"/>
      <c r="FEF4" s="7"/>
      <c r="FEG4" s="7"/>
      <c r="FEH4" s="7"/>
      <c r="FEI4" s="7"/>
      <c r="FEJ4" s="7"/>
      <c r="FEK4" s="7"/>
      <c r="FEL4" s="7"/>
      <c r="FEM4" s="7"/>
      <c r="FEN4" s="7"/>
      <c r="FEO4" s="7"/>
      <c r="FEP4" s="7"/>
      <c r="FEQ4" s="7"/>
      <c r="FER4" s="7"/>
      <c r="FES4" s="7"/>
      <c r="FET4" s="7"/>
      <c r="FEU4" s="7"/>
      <c r="FEV4" s="7"/>
      <c r="FEW4" s="7"/>
      <c r="FEX4" s="7"/>
      <c r="FEY4" s="7"/>
      <c r="FEZ4" s="7"/>
      <c r="FFA4" s="7"/>
      <c r="FFB4" s="7"/>
      <c r="FFC4" s="7"/>
      <c r="FFD4" s="7"/>
      <c r="FFE4" s="7"/>
      <c r="FFF4" s="7"/>
      <c r="FFG4" s="7"/>
      <c r="FFH4" s="7"/>
      <c r="FFI4" s="7"/>
      <c r="FFJ4" s="7"/>
      <c r="FFK4" s="7"/>
      <c r="FFL4" s="7"/>
      <c r="FFM4" s="7"/>
      <c r="FFN4" s="7"/>
      <c r="FFO4" s="7"/>
      <c r="FFP4" s="7"/>
      <c r="FFQ4" s="7"/>
      <c r="FFR4" s="7"/>
      <c r="FFS4" s="7"/>
      <c r="FFT4" s="7"/>
      <c r="FFU4" s="7"/>
      <c r="FFV4" s="7"/>
      <c r="FFW4" s="7"/>
      <c r="FFX4" s="7"/>
      <c r="FFY4" s="7"/>
      <c r="FFZ4" s="7"/>
      <c r="FGA4" s="7"/>
      <c r="FGB4" s="7"/>
      <c r="FGC4" s="7"/>
      <c r="FGD4" s="7"/>
      <c r="FGE4" s="7"/>
      <c r="FGF4" s="7"/>
      <c r="FGG4" s="7"/>
      <c r="FGH4" s="7"/>
      <c r="FGI4" s="7"/>
      <c r="FGJ4" s="7"/>
      <c r="FGK4" s="7"/>
      <c r="FGL4" s="7"/>
      <c r="FGM4" s="7"/>
      <c r="FGN4" s="7"/>
      <c r="FGO4" s="7"/>
      <c r="FGP4" s="7"/>
      <c r="FGQ4" s="7"/>
      <c r="FGR4" s="7"/>
      <c r="FGS4" s="7"/>
      <c r="FGT4" s="7"/>
      <c r="FGU4" s="7"/>
      <c r="FGV4" s="7"/>
      <c r="FGW4" s="7"/>
      <c r="FGX4" s="7"/>
      <c r="FGY4" s="7"/>
      <c r="FGZ4" s="7"/>
      <c r="FHA4" s="7"/>
      <c r="FHB4" s="7"/>
      <c r="FHC4" s="7"/>
      <c r="FHD4" s="7"/>
      <c r="FHE4" s="7"/>
      <c r="FHF4" s="7"/>
      <c r="FHG4" s="7"/>
      <c r="FHH4" s="7"/>
      <c r="FHI4" s="7"/>
      <c r="FHJ4" s="7"/>
      <c r="FHK4" s="7"/>
      <c r="FHL4" s="7"/>
      <c r="FHM4" s="7"/>
      <c r="FHN4" s="7"/>
      <c r="FHO4" s="7"/>
      <c r="FHP4" s="7"/>
      <c r="FHQ4" s="7"/>
      <c r="FHR4" s="7"/>
      <c r="FHS4" s="7"/>
      <c r="FHT4" s="7"/>
      <c r="FHU4" s="7"/>
      <c r="FHV4" s="7"/>
      <c r="FHW4" s="7"/>
      <c r="FHX4" s="7"/>
      <c r="FHY4" s="7"/>
      <c r="FHZ4" s="7"/>
      <c r="FIA4" s="7"/>
      <c r="FIB4" s="7"/>
      <c r="FIC4" s="7"/>
      <c r="FID4" s="7"/>
      <c r="FIE4" s="7"/>
      <c r="FIF4" s="7"/>
      <c r="FIG4" s="7"/>
      <c r="FIH4" s="7"/>
      <c r="FII4" s="7"/>
      <c r="FIJ4" s="7"/>
      <c r="FIK4" s="7"/>
      <c r="FIL4" s="7"/>
      <c r="FIM4" s="7"/>
      <c r="FIN4" s="7"/>
      <c r="FIO4" s="7"/>
      <c r="FIP4" s="7"/>
      <c r="FIQ4" s="7"/>
      <c r="FIR4" s="7"/>
      <c r="FIS4" s="7"/>
      <c r="FIT4" s="7"/>
      <c r="FIU4" s="7"/>
      <c r="FIV4" s="7"/>
      <c r="FIW4" s="7"/>
      <c r="FIX4" s="7"/>
      <c r="FIY4" s="7"/>
      <c r="FIZ4" s="7"/>
      <c r="FJA4" s="7"/>
      <c r="FJB4" s="7"/>
      <c r="FJC4" s="7"/>
      <c r="FJD4" s="7"/>
      <c r="FJE4" s="7"/>
      <c r="FJF4" s="7"/>
      <c r="FJG4" s="7"/>
      <c r="FJH4" s="7"/>
      <c r="FJI4" s="7"/>
      <c r="FJJ4" s="7"/>
      <c r="FJK4" s="7"/>
      <c r="FJL4" s="7"/>
      <c r="FJM4" s="7"/>
      <c r="FJN4" s="7"/>
      <c r="FJO4" s="7"/>
      <c r="FJP4" s="7"/>
      <c r="FJQ4" s="7"/>
      <c r="FJR4" s="7"/>
      <c r="FJS4" s="7"/>
      <c r="FJT4" s="7"/>
      <c r="FJU4" s="7"/>
      <c r="FJV4" s="7"/>
      <c r="FJW4" s="7"/>
      <c r="FJX4" s="7"/>
      <c r="FJY4" s="7"/>
      <c r="FJZ4" s="7"/>
      <c r="FKA4" s="7"/>
      <c r="FKB4" s="7"/>
      <c r="FKC4" s="7"/>
      <c r="FKD4" s="7"/>
      <c r="FKE4" s="7"/>
      <c r="FKF4" s="7"/>
      <c r="FKG4" s="7"/>
      <c r="FKH4" s="7"/>
      <c r="FKI4" s="7"/>
      <c r="FKJ4" s="7"/>
      <c r="FKK4" s="7"/>
      <c r="FKL4" s="7"/>
      <c r="FKM4" s="7"/>
      <c r="FKN4" s="7"/>
      <c r="FKO4" s="7"/>
      <c r="FKP4" s="7"/>
      <c r="FKQ4" s="7"/>
      <c r="FKR4" s="7"/>
      <c r="FKS4" s="7"/>
      <c r="FKT4" s="7"/>
      <c r="FKU4" s="7"/>
      <c r="FKV4" s="7"/>
      <c r="FKW4" s="7"/>
      <c r="FKX4" s="7"/>
      <c r="FKY4" s="7"/>
      <c r="FKZ4" s="7"/>
      <c r="FLA4" s="7"/>
      <c r="FLB4" s="7"/>
      <c r="FLC4" s="7"/>
      <c r="FLD4" s="7"/>
      <c r="FLE4" s="7"/>
      <c r="FLF4" s="7"/>
      <c r="FLG4" s="7"/>
      <c r="FLH4" s="7"/>
      <c r="FLI4" s="7"/>
      <c r="FLJ4" s="7"/>
      <c r="FLK4" s="7"/>
      <c r="FLL4" s="7"/>
      <c r="FLM4" s="7"/>
      <c r="FLN4" s="7"/>
      <c r="FLO4" s="7"/>
      <c r="FLP4" s="7"/>
      <c r="FLQ4" s="7"/>
      <c r="FLR4" s="7"/>
      <c r="FLS4" s="7"/>
      <c r="FLT4" s="7"/>
      <c r="FLU4" s="7"/>
      <c r="FLV4" s="7"/>
      <c r="FLW4" s="7"/>
      <c r="FLX4" s="7"/>
      <c r="FLY4" s="7"/>
      <c r="FLZ4" s="7"/>
      <c r="FMA4" s="7"/>
      <c r="FMB4" s="7"/>
      <c r="FMC4" s="7"/>
      <c r="FMD4" s="7"/>
      <c r="FME4" s="7"/>
      <c r="FMF4" s="7"/>
      <c r="FMG4" s="7"/>
      <c r="FMH4" s="7"/>
      <c r="FMI4" s="7"/>
      <c r="FMJ4" s="7"/>
      <c r="FMK4" s="7"/>
      <c r="FML4" s="7"/>
      <c r="FMM4" s="7"/>
      <c r="FMN4" s="7"/>
      <c r="FMO4" s="7"/>
      <c r="FMP4" s="7"/>
      <c r="FMQ4" s="7"/>
      <c r="FMR4" s="7"/>
      <c r="FMS4" s="7"/>
      <c r="FMT4" s="7"/>
      <c r="FMU4" s="7"/>
      <c r="FMV4" s="7"/>
      <c r="FMW4" s="7"/>
      <c r="FMX4" s="7"/>
      <c r="FMY4" s="7"/>
      <c r="FMZ4" s="7"/>
      <c r="FNA4" s="7"/>
      <c r="FNB4" s="7"/>
      <c r="FNC4" s="7"/>
      <c r="FND4" s="7"/>
      <c r="FNE4" s="7"/>
      <c r="FNF4" s="7"/>
      <c r="FNG4" s="7"/>
      <c r="FNH4" s="7"/>
      <c r="FNI4" s="7"/>
      <c r="FNJ4" s="7"/>
      <c r="FNK4" s="7"/>
      <c r="FNL4" s="7"/>
      <c r="FNM4" s="7"/>
      <c r="FNN4" s="7"/>
      <c r="FNO4" s="7"/>
      <c r="FNP4" s="7"/>
      <c r="FNQ4" s="7"/>
      <c r="FNR4" s="7"/>
      <c r="FNS4" s="7"/>
      <c r="FNT4" s="7"/>
      <c r="FNU4" s="7"/>
      <c r="FNV4" s="7"/>
      <c r="FNW4" s="7"/>
      <c r="FNX4" s="7"/>
      <c r="FNY4" s="7"/>
      <c r="FNZ4" s="7"/>
      <c r="FOA4" s="7"/>
      <c r="FOB4" s="7"/>
      <c r="FOC4" s="7"/>
      <c r="FOD4" s="7"/>
      <c r="FOE4" s="7"/>
      <c r="FOF4" s="7"/>
      <c r="FOG4" s="7"/>
      <c r="FOH4" s="7"/>
      <c r="FOI4" s="7"/>
      <c r="FOJ4" s="7"/>
      <c r="FOK4" s="7"/>
      <c r="FOL4" s="7"/>
      <c r="FOM4" s="7"/>
      <c r="FON4" s="7"/>
      <c r="FOO4" s="7"/>
      <c r="FOP4" s="7"/>
      <c r="FOQ4" s="7"/>
      <c r="FOR4" s="7"/>
      <c r="FOS4" s="7"/>
      <c r="FOT4" s="7"/>
      <c r="FOU4" s="7"/>
      <c r="FOV4" s="7"/>
      <c r="FOW4" s="7"/>
      <c r="FOX4" s="7"/>
      <c r="FOY4" s="7"/>
      <c r="FOZ4" s="7"/>
      <c r="FPA4" s="7"/>
      <c r="FPB4" s="7"/>
      <c r="FPC4" s="7"/>
      <c r="FPD4" s="7"/>
      <c r="FPE4" s="7"/>
      <c r="FPF4" s="7"/>
      <c r="FPG4" s="7"/>
      <c r="FPH4" s="7"/>
      <c r="FPI4" s="7"/>
      <c r="FPJ4" s="7"/>
      <c r="FPK4" s="7"/>
      <c r="FPL4" s="7"/>
      <c r="FPM4" s="7"/>
      <c r="FPN4" s="7"/>
      <c r="FPO4" s="7"/>
      <c r="FPP4" s="7"/>
      <c r="FPQ4" s="7"/>
      <c r="FPR4" s="7"/>
      <c r="FPS4" s="7"/>
      <c r="FPT4" s="7"/>
      <c r="FPU4" s="7"/>
      <c r="FPV4" s="7"/>
      <c r="FPW4" s="7"/>
      <c r="FPX4" s="7"/>
      <c r="FPY4" s="7"/>
      <c r="FPZ4" s="7"/>
      <c r="FQA4" s="7"/>
      <c r="FQB4" s="7"/>
      <c r="FQC4" s="7"/>
      <c r="FQD4" s="7"/>
      <c r="FQE4" s="7"/>
      <c r="FQF4" s="7"/>
      <c r="FQG4" s="7"/>
      <c r="FQH4" s="7"/>
      <c r="FQI4" s="7"/>
      <c r="FQJ4" s="7"/>
      <c r="FQK4" s="7"/>
      <c r="FQL4" s="7"/>
      <c r="FQM4" s="7"/>
      <c r="FQN4" s="7"/>
      <c r="FQO4" s="7"/>
      <c r="FQP4" s="7"/>
      <c r="FQQ4" s="7"/>
      <c r="FQR4" s="7"/>
      <c r="FQS4" s="7"/>
      <c r="FQT4" s="7"/>
      <c r="FQU4" s="7"/>
      <c r="FQV4" s="7"/>
      <c r="FQW4" s="7"/>
      <c r="FQX4" s="7"/>
      <c r="FQY4" s="7"/>
      <c r="FQZ4" s="7"/>
      <c r="FRA4" s="7"/>
      <c r="FRB4" s="7"/>
      <c r="FRC4" s="7"/>
      <c r="FRD4" s="7"/>
      <c r="FRE4" s="7"/>
      <c r="FRF4" s="7"/>
      <c r="FRG4" s="7"/>
      <c r="FRH4" s="7"/>
      <c r="FRI4" s="7"/>
      <c r="FRJ4" s="7"/>
      <c r="FRK4" s="7"/>
      <c r="FRL4" s="7"/>
      <c r="FRM4" s="7"/>
      <c r="FRN4" s="7"/>
      <c r="FRO4" s="7"/>
      <c r="FRP4" s="7"/>
      <c r="FRQ4" s="7"/>
      <c r="FRR4" s="7"/>
      <c r="FRS4" s="7"/>
      <c r="FRT4" s="7"/>
      <c r="FRU4" s="7"/>
      <c r="FRV4" s="7"/>
      <c r="FRW4" s="7"/>
      <c r="FRX4" s="7"/>
      <c r="FRY4" s="7"/>
      <c r="FRZ4" s="7"/>
      <c r="FSA4" s="7"/>
      <c r="FSB4" s="7"/>
      <c r="FSC4" s="7"/>
      <c r="FSD4" s="7"/>
      <c r="FSE4" s="7"/>
      <c r="FSF4" s="7"/>
      <c r="FSG4" s="7"/>
      <c r="FSH4" s="7"/>
      <c r="FSI4" s="7"/>
      <c r="FSJ4" s="7"/>
      <c r="FSK4" s="7"/>
      <c r="FSL4" s="7"/>
      <c r="FSM4" s="7"/>
      <c r="FSN4" s="7"/>
      <c r="FSO4" s="7"/>
      <c r="FSP4" s="7"/>
      <c r="FSQ4" s="7"/>
      <c r="FSR4" s="7"/>
      <c r="FSS4" s="7"/>
      <c r="FST4" s="7"/>
      <c r="FSU4" s="7"/>
      <c r="FSV4" s="7"/>
      <c r="FSW4" s="7"/>
      <c r="FSX4" s="7"/>
      <c r="FSY4" s="7"/>
      <c r="FSZ4" s="7"/>
      <c r="FTA4" s="7"/>
      <c r="FTB4" s="7"/>
      <c r="FTC4" s="7"/>
      <c r="FTD4" s="7"/>
      <c r="FTE4" s="7"/>
      <c r="FTF4" s="7"/>
      <c r="FTG4" s="7"/>
      <c r="FTH4" s="7"/>
      <c r="FTI4" s="7"/>
      <c r="FTJ4" s="7"/>
      <c r="FTK4" s="7"/>
      <c r="FTL4" s="7"/>
      <c r="FTM4" s="7"/>
      <c r="FTN4" s="7"/>
      <c r="FTO4" s="7"/>
      <c r="FTP4" s="7"/>
      <c r="FTQ4" s="7"/>
      <c r="FTR4" s="7"/>
      <c r="FTS4" s="7"/>
      <c r="FTT4" s="7"/>
      <c r="FTU4" s="7"/>
      <c r="FTV4" s="7"/>
      <c r="FTW4" s="7"/>
      <c r="FTX4" s="7"/>
      <c r="FTY4" s="7"/>
      <c r="FTZ4" s="7"/>
      <c r="FUA4" s="7"/>
      <c r="FUB4" s="7"/>
      <c r="FUC4" s="7"/>
      <c r="FUD4" s="7"/>
      <c r="FUE4" s="7"/>
      <c r="FUF4" s="7"/>
      <c r="FUG4" s="7"/>
      <c r="FUH4" s="7"/>
      <c r="FUI4" s="7"/>
      <c r="FUJ4" s="7"/>
      <c r="FUK4" s="7"/>
      <c r="FUL4" s="7"/>
      <c r="FUM4" s="7"/>
      <c r="FUN4" s="7"/>
      <c r="FUO4" s="7"/>
      <c r="FUP4" s="7"/>
      <c r="FUQ4" s="7"/>
      <c r="FUR4" s="7"/>
      <c r="FUS4" s="7"/>
      <c r="FUT4" s="7"/>
      <c r="FUU4" s="7"/>
      <c r="FUV4" s="7"/>
      <c r="FUW4" s="7"/>
      <c r="FUX4" s="7"/>
      <c r="FUY4" s="7"/>
      <c r="FUZ4" s="7"/>
      <c r="FVA4" s="7"/>
      <c r="FVB4" s="7"/>
      <c r="FVC4" s="7"/>
      <c r="FVD4" s="7"/>
      <c r="FVE4" s="7"/>
      <c r="FVF4" s="7"/>
      <c r="FVG4" s="7"/>
      <c r="FVH4" s="7"/>
      <c r="FVI4" s="7"/>
      <c r="FVJ4" s="7"/>
      <c r="FVK4" s="7"/>
      <c r="FVL4" s="7"/>
      <c r="FVM4" s="7"/>
      <c r="FVN4" s="7"/>
      <c r="FVO4" s="7"/>
      <c r="FVP4" s="7"/>
      <c r="FVQ4" s="7"/>
      <c r="FVR4" s="7"/>
      <c r="FVS4" s="7"/>
      <c r="FVT4" s="7"/>
      <c r="FVU4" s="7"/>
      <c r="FVV4" s="7"/>
      <c r="FVW4" s="7"/>
      <c r="FVX4" s="7"/>
      <c r="FVY4" s="7"/>
      <c r="FVZ4" s="7"/>
      <c r="FWA4" s="7"/>
      <c r="FWB4" s="7"/>
      <c r="FWC4" s="7"/>
      <c r="FWD4" s="7"/>
      <c r="FWE4" s="7"/>
      <c r="FWF4" s="7"/>
      <c r="FWG4" s="7"/>
      <c r="FWH4" s="7"/>
      <c r="FWI4" s="7"/>
      <c r="FWJ4" s="7"/>
      <c r="FWK4" s="7"/>
      <c r="FWL4" s="7"/>
      <c r="FWM4" s="7"/>
      <c r="FWN4" s="7"/>
      <c r="FWO4" s="7"/>
      <c r="FWP4" s="7"/>
      <c r="FWQ4" s="7"/>
      <c r="FWR4" s="7"/>
      <c r="FWS4" s="7"/>
      <c r="FWT4" s="7"/>
      <c r="FWU4" s="7"/>
      <c r="FWV4" s="7"/>
      <c r="FWW4" s="7"/>
      <c r="FWX4" s="7"/>
      <c r="FWY4" s="7"/>
      <c r="FWZ4" s="7"/>
      <c r="FXA4" s="7"/>
      <c r="FXB4" s="7"/>
      <c r="FXC4" s="7"/>
      <c r="FXD4" s="7"/>
      <c r="FXE4" s="7"/>
      <c r="FXF4" s="7"/>
      <c r="FXG4" s="7"/>
      <c r="FXH4" s="7"/>
      <c r="FXI4" s="7"/>
      <c r="FXJ4" s="7"/>
      <c r="FXK4" s="7"/>
      <c r="FXL4" s="7"/>
      <c r="FXM4" s="7"/>
      <c r="FXN4" s="7"/>
      <c r="FXO4" s="7"/>
      <c r="FXP4" s="7"/>
      <c r="FXQ4" s="7"/>
      <c r="FXR4" s="7"/>
      <c r="FXS4" s="7"/>
      <c r="FXT4" s="7"/>
      <c r="FXU4" s="7"/>
      <c r="FXV4" s="7"/>
      <c r="FXW4" s="7"/>
      <c r="FXX4" s="7"/>
      <c r="FXY4" s="7"/>
      <c r="FXZ4" s="7"/>
      <c r="FYA4" s="7"/>
      <c r="FYB4" s="7"/>
      <c r="FYC4" s="7"/>
      <c r="FYD4" s="7"/>
      <c r="FYE4" s="7"/>
      <c r="FYF4" s="7"/>
      <c r="FYG4" s="7"/>
      <c r="FYH4" s="7"/>
      <c r="FYI4" s="7"/>
      <c r="FYJ4" s="7"/>
      <c r="FYK4" s="7"/>
      <c r="FYL4" s="7"/>
      <c r="FYM4" s="7"/>
      <c r="FYN4" s="7"/>
      <c r="FYO4" s="7"/>
      <c r="FYP4" s="7"/>
      <c r="FYQ4" s="7"/>
      <c r="FYR4" s="7"/>
      <c r="FYS4" s="7"/>
      <c r="FYT4" s="7"/>
      <c r="FYU4" s="7"/>
      <c r="FYV4" s="7"/>
      <c r="FYW4" s="7"/>
      <c r="FYX4" s="7"/>
      <c r="FYY4" s="7"/>
      <c r="FYZ4" s="7"/>
      <c r="FZA4" s="7"/>
      <c r="FZB4" s="7"/>
      <c r="FZC4" s="7"/>
      <c r="FZD4" s="7"/>
      <c r="FZE4" s="7"/>
      <c r="FZF4" s="7"/>
      <c r="FZG4" s="7"/>
      <c r="FZH4" s="7"/>
      <c r="FZI4" s="7"/>
      <c r="FZJ4" s="7"/>
      <c r="FZK4" s="7"/>
      <c r="FZL4" s="7"/>
      <c r="FZM4" s="7"/>
      <c r="FZN4" s="7"/>
      <c r="FZO4" s="7"/>
      <c r="FZP4" s="7"/>
      <c r="FZQ4" s="7"/>
      <c r="FZR4" s="7"/>
      <c r="FZS4" s="7"/>
      <c r="FZT4" s="7"/>
      <c r="FZU4" s="7"/>
      <c r="FZV4" s="7"/>
      <c r="FZW4" s="7"/>
      <c r="FZX4" s="7"/>
      <c r="FZY4" s="7"/>
      <c r="FZZ4" s="7"/>
      <c r="GAA4" s="7"/>
      <c r="GAB4" s="7"/>
      <c r="GAC4" s="7"/>
      <c r="GAD4" s="7"/>
      <c r="GAE4" s="7"/>
      <c r="GAF4" s="7"/>
      <c r="GAG4" s="7"/>
      <c r="GAH4" s="7"/>
      <c r="GAI4" s="7"/>
      <c r="GAJ4" s="7"/>
      <c r="GAK4" s="7"/>
      <c r="GAL4" s="7"/>
      <c r="GAM4" s="7"/>
      <c r="GAN4" s="7"/>
      <c r="GAO4" s="7"/>
      <c r="GAP4" s="7"/>
      <c r="GAQ4" s="7"/>
      <c r="GAR4" s="7"/>
      <c r="GAS4" s="7"/>
      <c r="GAT4" s="7"/>
      <c r="GAU4" s="7"/>
      <c r="GAV4" s="7"/>
      <c r="GAW4" s="7"/>
      <c r="GAX4" s="7"/>
      <c r="GAY4" s="7"/>
      <c r="GAZ4" s="7"/>
      <c r="GBA4" s="7"/>
      <c r="GBB4" s="7"/>
      <c r="GBC4" s="7"/>
      <c r="GBD4" s="7"/>
      <c r="GBE4" s="7"/>
      <c r="GBF4" s="7"/>
      <c r="GBG4" s="7"/>
      <c r="GBH4" s="7"/>
      <c r="GBI4" s="7"/>
      <c r="GBJ4" s="7"/>
      <c r="GBK4" s="7"/>
      <c r="GBL4" s="7"/>
      <c r="GBM4" s="7"/>
      <c r="GBN4" s="7"/>
      <c r="GBO4" s="7"/>
      <c r="GBP4" s="7"/>
      <c r="GBQ4" s="7"/>
      <c r="GBR4" s="7"/>
      <c r="GBS4" s="7"/>
      <c r="GBT4" s="7"/>
      <c r="GBU4" s="7"/>
      <c r="GBV4" s="7"/>
      <c r="GBW4" s="7"/>
      <c r="GBX4" s="7"/>
      <c r="GBY4" s="7"/>
      <c r="GBZ4" s="7"/>
      <c r="GCA4" s="7"/>
      <c r="GCB4" s="7"/>
      <c r="GCC4" s="7"/>
      <c r="GCD4" s="7"/>
      <c r="GCE4" s="7"/>
      <c r="GCF4" s="7"/>
      <c r="GCG4" s="7"/>
      <c r="GCH4" s="7"/>
      <c r="GCI4" s="7"/>
      <c r="GCJ4" s="7"/>
      <c r="GCK4" s="7"/>
      <c r="GCL4" s="7"/>
      <c r="GCM4" s="7"/>
      <c r="GCN4" s="7"/>
      <c r="GCO4" s="7"/>
      <c r="GCP4" s="7"/>
      <c r="GCQ4" s="7"/>
      <c r="GCR4" s="7"/>
      <c r="GCS4" s="7"/>
      <c r="GCT4" s="7"/>
      <c r="GCU4" s="7"/>
      <c r="GCV4" s="7"/>
      <c r="GCW4" s="7"/>
      <c r="GCX4" s="7"/>
      <c r="GCY4" s="7"/>
      <c r="GCZ4" s="7"/>
      <c r="GDA4" s="7"/>
      <c r="GDB4" s="7"/>
      <c r="GDC4" s="7"/>
      <c r="GDD4" s="7"/>
      <c r="GDE4" s="7"/>
      <c r="GDF4" s="7"/>
      <c r="GDG4" s="7"/>
      <c r="GDH4" s="7"/>
      <c r="GDI4" s="7"/>
      <c r="GDJ4" s="7"/>
      <c r="GDK4" s="7"/>
      <c r="GDL4" s="7"/>
      <c r="GDM4" s="7"/>
      <c r="GDN4" s="7"/>
      <c r="GDO4" s="7"/>
      <c r="GDP4" s="7"/>
      <c r="GDQ4" s="7"/>
      <c r="GDR4" s="7"/>
      <c r="GDS4" s="7"/>
      <c r="GDT4" s="7"/>
      <c r="GDU4" s="7"/>
      <c r="GDV4" s="7"/>
      <c r="GDW4" s="7"/>
      <c r="GDX4" s="7"/>
      <c r="GDY4" s="7"/>
      <c r="GDZ4" s="7"/>
      <c r="GEA4" s="7"/>
      <c r="GEB4" s="7"/>
      <c r="GEC4" s="7"/>
      <c r="GED4" s="7"/>
      <c r="GEE4" s="7"/>
      <c r="GEF4" s="7"/>
      <c r="GEG4" s="7"/>
      <c r="GEH4" s="7"/>
      <c r="GEI4" s="7"/>
      <c r="GEJ4" s="7"/>
      <c r="GEK4" s="7"/>
      <c r="GEL4" s="7"/>
      <c r="GEM4" s="7"/>
      <c r="GEN4" s="7"/>
      <c r="GEO4" s="7"/>
      <c r="GEP4" s="7"/>
      <c r="GEQ4" s="7"/>
      <c r="GER4" s="7"/>
      <c r="GES4" s="7"/>
      <c r="GET4" s="7"/>
      <c r="GEU4" s="7"/>
      <c r="GEV4" s="7"/>
      <c r="GEW4" s="7"/>
      <c r="GEX4" s="7"/>
      <c r="GEY4" s="7"/>
      <c r="GEZ4" s="7"/>
      <c r="GFA4" s="7"/>
      <c r="GFB4" s="7"/>
      <c r="GFC4" s="7"/>
      <c r="GFD4" s="7"/>
      <c r="GFE4" s="7"/>
      <c r="GFF4" s="7"/>
      <c r="GFG4" s="7"/>
      <c r="GFH4" s="7"/>
      <c r="GFI4" s="7"/>
      <c r="GFJ4" s="7"/>
      <c r="GFK4" s="7"/>
      <c r="GFL4" s="7"/>
      <c r="GFM4" s="7"/>
      <c r="GFN4" s="7"/>
      <c r="GFO4" s="7"/>
      <c r="GFP4" s="7"/>
      <c r="GFQ4" s="7"/>
      <c r="GFR4" s="7"/>
      <c r="GFS4" s="7"/>
      <c r="GFT4" s="7"/>
      <c r="GFU4" s="7"/>
      <c r="GFV4" s="7"/>
      <c r="GFW4" s="7"/>
      <c r="GFX4" s="7"/>
      <c r="GFY4" s="7"/>
      <c r="GFZ4" s="7"/>
      <c r="GGA4" s="7"/>
      <c r="GGB4" s="7"/>
      <c r="GGC4" s="7"/>
      <c r="GGD4" s="7"/>
      <c r="GGE4" s="7"/>
      <c r="GGF4" s="7"/>
      <c r="GGG4" s="7"/>
      <c r="GGH4" s="7"/>
      <c r="GGI4" s="7"/>
      <c r="GGJ4" s="7"/>
      <c r="GGK4" s="7"/>
      <c r="GGL4" s="7"/>
      <c r="GGM4" s="7"/>
      <c r="GGN4" s="7"/>
      <c r="GGO4" s="7"/>
      <c r="GGP4" s="7"/>
      <c r="GGQ4" s="7"/>
      <c r="GGR4" s="7"/>
      <c r="GGS4" s="7"/>
      <c r="GGT4" s="7"/>
      <c r="GGU4" s="7"/>
      <c r="GGV4" s="7"/>
      <c r="GGW4" s="7"/>
      <c r="GGX4" s="7"/>
      <c r="GGY4" s="7"/>
      <c r="GGZ4" s="7"/>
      <c r="GHA4" s="7"/>
      <c r="GHB4" s="7"/>
      <c r="GHC4" s="7"/>
      <c r="GHD4" s="7"/>
      <c r="GHE4" s="7"/>
      <c r="GHF4" s="7"/>
      <c r="GHG4" s="7"/>
      <c r="GHH4" s="7"/>
      <c r="GHI4" s="7"/>
      <c r="GHJ4" s="7"/>
      <c r="GHK4" s="7"/>
      <c r="GHL4" s="7"/>
      <c r="GHM4" s="7"/>
      <c r="GHN4" s="7"/>
      <c r="GHO4" s="7"/>
      <c r="GHP4" s="7"/>
      <c r="GHQ4" s="7"/>
      <c r="GHR4" s="7"/>
      <c r="GHS4" s="7"/>
      <c r="GHT4" s="7"/>
      <c r="GHU4" s="7"/>
      <c r="GHV4" s="7"/>
      <c r="GHW4" s="7"/>
      <c r="GHX4" s="7"/>
      <c r="GHY4" s="7"/>
      <c r="GHZ4" s="7"/>
      <c r="GIA4" s="7"/>
      <c r="GIB4" s="7"/>
      <c r="GIC4" s="7"/>
      <c r="GID4" s="7"/>
      <c r="GIE4" s="7"/>
      <c r="GIF4" s="7"/>
      <c r="GIG4" s="7"/>
      <c r="GIH4" s="7"/>
      <c r="GII4" s="7"/>
      <c r="GIJ4" s="7"/>
      <c r="GIK4" s="7"/>
      <c r="GIL4" s="7"/>
      <c r="GIM4" s="7"/>
      <c r="GIN4" s="7"/>
      <c r="GIO4" s="7"/>
      <c r="GIP4" s="7"/>
      <c r="GIQ4" s="7"/>
      <c r="GIR4" s="7"/>
      <c r="GIS4" s="7"/>
      <c r="GIT4" s="7"/>
      <c r="GIU4" s="7"/>
      <c r="GIV4" s="7"/>
      <c r="GIW4" s="7"/>
      <c r="GIX4" s="7"/>
      <c r="GIY4" s="7"/>
      <c r="GIZ4" s="7"/>
      <c r="GJA4" s="7"/>
      <c r="GJB4" s="7"/>
      <c r="GJC4" s="7"/>
      <c r="GJD4" s="7"/>
      <c r="GJE4" s="7"/>
      <c r="GJF4" s="7"/>
      <c r="GJG4" s="7"/>
      <c r="GJH4" s="7"/>
      <c r="GJI4" s="7"/>
      <c r="GJJ4" s="7"/>
      <c r="GJK4" s="7"/>
      <c r="GJL4" s="7"/>
      <c r="GJM4" s="7"/>
      <c r="GJN4" s="7"/>
      <c r="GJO4" s="7"/>
      <c r="GJP4" s="7"/>
      <c r="GJQ4" s="7"/>
      <c r="GJR4" s="7"/>
      <c r="GJS4" s="7"/>
      <c r="GJT4" s="7"/>
      <c r="GJU4" s="7"/>
      <c r="GJV4" s="7"/>
      <c r="GJW4" s="7"/>
      <c r="GJX4" s="7"/>
      <c r="GJY4" s="7"/>
      <c r="GJZ4" s="7"/>
      <c r="GKA4" s="7"/>
      <c r="GKB4" s="7"/>
      <c r="GKC4" s="7"/>
      <c r="GKD4" s="7"/>
      <c r="GKE4" s="7"/>
      <c r="GKF4" s="7"/>
      <c r="GKG4" s="7"/>
      <c r="GKH4" s="7"/>
      <c r="GKI4" s="7"/>
      <c r="GKJ4" s="7"/>
      <c r="GKK4" s="7"/>
      <c r="GKL4" s="7"/>
      <c r="GKM4" s="7"/>
      <c r="GKN4" s="7"/>
      <c r="GKO4" s="7"/>
      <c r="GKP4" s="7"/>
      <c r="GKQ4" s="7"/>
      <c r="GKR4" s="7"/>
      <c r="GKS4" s="7"/>
      <c r="GKT4" s="7"/>
      <c r="GKU4" s="7"/>
      <c r="GKV4" s="7"/>
      <c r="GKW4" s="7"/>
      <c r="GKX4" s="7"/>
      <c r="GKY4" s="7"/>
      <c r="GKZ4" s="7"/>
      <c r="GLA4" s="7"/>
      <c r="GLB4" s="7"/>
      <c r="GLC4" s="7"/>
      <c r="GLD4" s="7"/>
      <c r="GLE4" s="7"/>
      <c r="GLF4" s="7"/>
      <c r="GLG4" s="7"/>
      <c r="GLH4" s="7"/>
      <c r="GLI4" s="7"/>
      <c r="GLJ4" s="7"/>
      <c r="GLK4" s="7"/>
      <c r="GLL4" s="7"/>
      <c r="GLM4" s="7"/>
      <c r="GLN4" s="7"/>
      <c r="GLO4" s="7"/>
      <c r="GLP4" s="7"/>
      <c r="GLQ4" s="7"/>
      <c r="GLR4" s="7"/>
      <c r="GLS4" s="7"/>
      <c r="GLT4" s="7"/>
      <c r="GLU4" s="7"/>
      <c r="GLV4" s="7"/>
      <c r="GLW4" s="7"/>
      <c r="GLX4" s="7"/>
      <c r="GLY4" s="7"/>
      <c r="GLZ4" s="7"/>
      <c r="GMA4" s="7"/>
      <c r="GMB4" s="7"/>
      <c r="GMC4" s="7"/>
      <c r="GMD4" s="7"/>
      <c r="GME4" s="7"/>
      <c r="GMF4" s="7"/>
      <c r="GMG4" s="7"/>
      <c r="GMH4" s="7"/>
      <c r="GMI4" s="7"/>
      <c r="GMJ4" s="7"/>
      <c r="GMK4" s="7"/>
      <c r="GML4" s="7"/>
      <c r="GMM4" s="7"/>
      <c r="GMN4" s="7"/>
      <c r="GMO4" s="7"/>
      <c r="GMP4" s="7"/>
      <c r="GMQ4" s="7"/>
      <c r="GMR4" s="7"/>
      <c r="GMS4" s="7"/>
      <c r="GMT4" s="7"/>
      <c r="GMU4" s="7"/>
      <c r="GMV4" s="7"/>
      <c r="GMW4" s="7"/>
      <c r="GMX4" s="7"/>
      <c r="GMY4" s="7"/>
      <c r="GMZ4" s="7"/>
      <c r="GNA4" s="7"/>
      <c r="GNB4" s="7"/>
      <c r="GNC4" s="7"/>
      <c r="GND4" s="7"/>
      <c r="GNE4" s="7"/>
      <c r="GNF4" s="7"/>
      <c r="GNG4" s="7"/>
      <c r="GNH4" s="7"/>
      <c r="GNI4" s="7"/>
      <c r="GNJ4" s="7"/>
      <c r="GNK4" s="7"/>
      <c r="GNL4" s="7"/>
      <c r="GNM4" s="7"/>
      <c r="GNN4" s="7"/>
      <c r="GNO4" s="7"/>
      <c r="GNP4" s="7"/>
      <c r="GNQ4" s="7"/>
      <c r="GNR4" s="7"/>
      <c r="GNS4" s="7"/>
      <c r="GNT4" s="7"/>
      <c r="GNU4" s="7"/>
      <c r="GNV4" s="7"/>
      <c r="GNW4" s="7"/>
      <c r="GNX4" s="7"/>
      <c r="GNY4" s="7"/>
      <c r="GNZ4" s="7"/>
      <c r="GOA4" s="7"/>
      <c r="GOB4" s="7"/>
      <c r="GOC4" s="7"/>
      <c r="GOD4" s="7"/>
      <c r="GOE4" s="7"/>
      <c r="GOF4" s="7"/>
      <c r="GOG4" s="7"/>
      <c r="GOH4" s="7"/>
      <c r="GOI4" s="7"/>
      <c r="GOJ4" s="7"/>
      <c r="GOK4" s="7"/>
      <c r="GOL4" s="7"/>
      <c r="GOM4" s="7"/>
      <c r="GON4" s="7"/>
      <c r="GOO4" s="7"/>
      <c r="GOP4" s="7"/>
      <c r="GOQ4" s="7"/>
      <c r="GOR4" s="7"/>
      <c r="GOS4" s="7"/>
      <c r="GOT4" s="7"/>
      <c r="GOU4" s="7"/>
      <c r="GOV4" s="7"/>
      <c r="GOW4" s="7"/>
      <c r="GOX4" s="7"/>
      <c r="GOY4" s="7"/>
      <c r="GOZ4" s="7"/>
      <c r="GPA4" s="7"/>
      <c r="GPB4" s="7"/>
      <c r="GPC4" s="7"/>
      <c r="GPD4" s="7"/>
      <c r="GPE4" s="7"/>
      <c r="GPF4" s="7"/>
      <c r="GPG4" s="7"/>
      <c r="GPH4" s="7"/>
      <c r="GPI4" s="7"/>
      <c r="GPJ4" s="7"/>
      <c r="GPK4" s="7"/>
      <c r="GPL4" s="7"/>
      <c r="GPM4" s="7"/>
      <c r="GPN4" s="7"/>
      <c r="GPO4" s="7"/>
      <c r="GPP4" s="7"/>
      <c r="GPQ4" s="7"/>
      <c r="GPR4" s="7"/>
      <c r="GPS4" s="7"/>
      <c r="GPT4" s="7"/>
      <c r="GPU4" s="7"/>
      <c r="GPV4" s="7"/>
      <c r="GPW4" s="7"/>
      <c r="GPX4" s="7"/>
      <c r="GPY4" s="7"/>
      <c r="GPZ4" s="7"/>
      <c r="GQA4" s="7"/>
      <c r="GQB4" s="7"/>
      <c r="GQC4" s="7"/>
      <c r="GQD4" s="7"/>
      <c r="GQE4" s="7"/>
      <c r="GQF4" s="7"/>
      <c r="GQG4" s="7"/>
      <c r="GQH4" s="7"/>
      <c r="GQI4" s="7"/>
      <c r="GQJ4" s="7"/>
      <c r="GQK4" s="7"/>
      <c r="GQL4" s="7"/>
      <c r="GQM4" s="7"/>
      <c r="GQN4" s="7"/>
      <c r="GQO4" s="7"/>
      <c r="GQP4" s="7"/>
      <c r="GQQ4" s="7"/>
      <c r="GQR4" s="7"/>
      <c r="GQS4" s="7"/>
      <c r="GQT4" s="7"/>
      <c r="GQU4" s="7"/>
      <c r="GQV4" s="7"/>
      <c r="GQW4" s="7"/>
      <c r="GQX4" s="7"/>
      <c r="GQY4" s="7"/>
      <c r="GQZ4" s="7"/>
      <c r="GRA4" s="7"/>
      <c r="GRB4" s="7"/>
      <c r="GRC4" s="7"/>
      <c r="GRD4" s="7"/>
      <c r="GRE4" s="7"/>
      <c r="GRF4" s="7"/>
      <c r="GRG4" s="7"/>
      <c r="GRH4" s="7"/>
      <c r="GRI4" s="7"/>
      <c r="GRJ4" s="7"/>
      <c r="GRK4" s="7"/>
      <c r="GRL4" s="7"/>
      <c r="GRM4" s="7"/>
      <c r="GRN4" s="7"/>
      <c r="GRO4" s="7"/>
      <c r="GRP4" s="7"/>
      <c r="GRQ4" s="7"/>
      <c r="GRR4" s="7"/>
      <c r="GRS4" s="7"/>
      <c r="GRT4" s="7"/>
      <c r="GRU4" s="7"/>
      <c r="GRV4" s="7"/>
      <c r="GRW4" s="7"/>
      <c r="GRX4" s="7"/>
      <c r="GRY4" s="7"/>
      <c r="GRZ4" s="7"/>
      <c r="GSA4" s="7"/>
      <c r="GSB4" s="7"/>
      <c r="GSC4" s="7"/>
      <c r="GSD4" s="7"/>
      <c r="GSE4" s="7"/>
      <c r="GSF4" s="7"/>
      <c r="GSG4" s="7"/>
      <c r="GSH4" s="7"/>
      <c r="GSI4" s="7"/>
      <c r="GSJ4" s="7"/>
      <c r="GSK4" s="7"/>
      <c r="GSL4" s="7"/>
      <c r="GSM4" s="7"/>
      <c r="GSN4" s="7"/>
      <c r="GSO4" s="7"/>
      <c r="GSP4" s="7"/>
      <c r="GSQ4" s="7"/>
      <c r="GSR4" s="7"/>
      <c r="GSS4" s="7"/>
      <c r="GST4" s="7"/>
      <c r="GSU4" s="7"/>
      <c r="GSV4" s="7"/>
      <c r="GSW4" s="7"/>
      <c r="GSX4" s="7"/>
      <c r="GSY4" s="7"/>
      <c r="GSZ4" s="7"/>
      <c r="GTA4" s="7"/>
      <c r="GTB4" s="7"/>
      <c r="GTC4" s="7"/>
      <c r="GTD4" s="7"/>
      <c r="GTE4" s="7"/>
      <c r="GTF4" s="7"/>
      <c r="GTG4" s="7"/>
      <c r="GTH4" s="7"/>
      <c r="GTI4" s="7"/>
      <c r="GTJ4" s="7"/>
      <c r="GTK4" s="7"/>
      <c r="GTL4" s="7"/>
      <c r="GTM4" s="7"/>
      <c r="GTN4" s="7"/>
      <c r="GTO4" s="7"/>
      <c r="GTP4" s="7"/>
      <c r="GTQ4" s="7"/>
      <c r="GTR4" s="7"/>
      <c r="GTS4" s="7"/>
      <c r="GTT4" s="7"/>
      <c r="GTU4" s="7"/>
      <c r="GTV4" s="7"/>
      <c r="GTW4" s="7"/>
      <c r="GTX4" s="7"/>
      <c r="GTY4" s="7"/>
      <c r="GTZ4" s="7"/>
      <c r="GUA4" s="7"/>
      <c r="GUB4" s="7"/>
      <c r="GUC4" s="7"/>
      <c r="GUD4" s="7"/>
      <c r="GUE4" s="7"/>
      <c r="GUF4" s="7"/>
      <c r="GUG4" s="7"/>
      <c r="GUH4" s="7"/>
      <c r="GUI4" s="7"/>
      <c r="GUJ4" s="7"/>
      <c r="GUK4" s="7"/>
      <c r="GUL4" s="7"/>
      <c r="GUM4" s="7"/>
      <c r="GUN4" s="7"/>
      <c r="GUO4" s="7"/>
      <c r="GUP4" s="7"/>
      <c r="GUQ4" s="7"/>
      <c r="GUR4" s="7"/>
      <c r="GUS4" s="7"/>
      <c r="GUT4" s="7"/>
      <c r="GUU4" s="7"/>
      <c r="GUV4" s="7"/>
      <c r="GUW4" s="7"/>
      <c r="GUX4" s="7"/>
      <c r="GUY4" s="7"/>
      <c r="GUZ4" s="7"/>
      <c r="GVA4" s="7"/>
      <c r="GVB4" s="7"/>
      <c r="GVC4" s="7"/>
      <c r="GVD4" s="7"/>
      <c r="GVE4" s="7"/>
      <c r="GVF4" s="7"/>
      <c r="GVG4" s="7"/>
      <c r="GVH4" s="7"/>
      <c r="GVI4" s="7"/>
      <c r="GVJ4" s="7"/>
      <c r="GVK4" s="7"/>
      <c r="GVL4" s="7"/>
      <c r="GVM4" s="7"/>
      <c r="GVN4" s="7"/>
      <c r="GVO4" s="7"/>
      <c r="GVP4" s="7"/>
      <c r="GVQ4" s="7"/>
      <c r="GVR4" s="7"/>
      <c r="GVS4" s="7"/>
      <c r="GVT4" s="7"/>
      <c r="GVU4" s="7"/>
      <c r="GVV4" s="7"/>
      <c r="GVW4" s="7"/>
      <c r="GVX4" s="7"/>
      <c r="GVY4" s="7"/>
      <c r="GVZ4" s="7"/>
      <c r="GWA4" s="7"/>
      <c r="GWB4" s="7"/>
      <c r="GWC4" s="7"/>
      <c r="GWD4" s="7"/>
      <c r="GWE4" s="7"/>
      <c r="GWF4" s="7"/>
      <c r="GWG4" s="7"/>
      <c r="GWH4" s="7"/>
      <c r="GWI4" s="7"/>
      <c r="GWJ4" s="7"/>
      <c r="GWK4" s="7"/>
      <c r="GWL4" s="7"/>
      <c r="GWM4" s="7"/>
      <c r="GWN4" s="7"/>
      <c r="GWO4" s="7"/>
      <c r="GWP4" s="7"/>
      <c r="GWQ4" s="7"/>
      <c r="GWR4" s="7"/>
      <c r="GWS4" s="7"/>
      <c r="GWT4" s="7"/>
      <c r="GWU4" s="7"/>
      <c r="GWV4" s="7"/>
      <c r="GWW4" s="7"/>
      <c r="GWX4" s="7"/>
      <c r="GWY4" s="7"/>
      <c r="GWZ4" s="7"/>
      <c r="GXA4" s="7"/>
      <c r="GXB4" s="7"/>
      <c r="GXC4" s="7"/>
      <c r="GXD4" s="7"/>
      <c r="GXE4" s="7"/>
      <c r="GXF4" s="7"/>
      <c r="GXG4" s="7"/>
      <c r="GXH4" s="7"/>
      <c r="GXI4" s="7"/>
      <c r="GXJ4" s="7"/>
      <c r="GXK4" s="7"/>
      <c r="GXL4" s="7"/>
      <c r="GXM4" s="7"/>
      <c r="GXN4" s="7"/>
      <c r="GXO4" s="7"/>
      <c r="GXP4" s="7"/>
      <c r="GXQ4" s="7"/>
      <c r="GXR4" s="7"/>
      <c r="GXS4" s="7"/>
      <c r="GXT4" s="7"/>
      <c r="GXU4" s="7"/>
      <c r="GXV4" s="7"/>
      <c r="GXW4" s="7"/>
      <c r="GXX4" s="7"/>
      <c r="GXY4" s="7"/>
      <c r="GXZ4" s="7"/>
      <c r="GYA4" s="7"/>
      <c r="GYB4" s="7"/>
      <c r="GYC4" s="7"/>
      <c r="GYD4" s="7"/>
      <c r="GYE4" s="7"/>
      <c r="GYF4" s="7"/>
      <c r="GYG4" s="7"/>
      <c r="GYH4" s="7"/>
      <c r="GYI4" s="7"/>
      <c r="GYJ4" s="7"/>
      <c r="GYK4" s="7"/>
      <c r="GYL4" s="7"/>
      <c r="GYM4" s="7"/>
      <c r="GYN4" s="7"/>
      <c r="GYO4" s="7"/>
      <c r="GYP4" s="7"/>
      <c r="GYQ4" s="7"/>
      <c r="GYR4" s="7"/>
      <c r="GYS4" s="7"/>
      <c r="GYT4" s="7"/>
      <c r="GYU4" s="7"/>
      <c r="GYV4" s="7"/>
      <c r="GYW4" s="7"/>
      <c r="GYX4" s="7"/>
      <c r="GYY4" s="7"/>
      <c r="GYZ4" s="7"/>
      <c r="GZA4" s="7"/>
      <c r="GZB4" s="7"/>
      <c r="GZC4" s="7"/>
      <c r="GZD4" s="7"/>
      <c r="GZE4" s="7"/>
      <c r="GZF4" s="7"/>
      <c r="GZG4" s="7"/>
      <c r="GZH4" s="7"/>
      <c r="GZI4" s="7"/>
      <c r="GZJ4" s="7"/>
      <c r="GZK4" s="7"/>
      <c r="GZL4" s="7"/>
      <c r="GZM4" s="7"/>
      <c r="GZN4" s="7"/>
      <c r="GZO4" s="7"/>
      <c r="GZP4" s="7"/>
      <c r="GZQ4" s="7"/>
      <c r="GZR4" s="7"/>
      <c r="GZS4" s="7"/>
      <c r="GZT4" s="7"/>
      <c r="GZU4" s="7"/>
      <c r="GZV4" s="7"/>
      <c r="GZW4" s="7"/>
      <c r="GZX4" s="7"/>
      <c r="GZY4" s="7"/>
      <c r="GZZ4" s="7"/>
      <c r="HAA4" s="7"/>
      <c r="HAB4" s="7"/>
      <c r="HAC4" s="7"/>
      <c r="HAD4" s="7"/>
      <c r="HAE4" s="7"/>
      <c r="HAF4" s="7"/>
      <c r="HAG4" s="7"/>
      <c r="HAH4" s="7"/>
      <c r="HAI4" s="7"/>
      <c r="HAJ4" s="7"/>
      <c r="HAK4" s="7"/>
      <c r="HAL4" s="7"/>
      <c r="HAM4" s="7"/>
      <c r="HAN4" s="7"/>
      <c r="HAO4" s="7"/>
      <c r="HAP4" s="7"/>
      <c r="HAQ4" s="7"/>
      <c r="HAR4" s="7"/>
      <c r="HAS4" s="7"/>
      <c r="HAT4" s="7"/>
      <c r="HAU4" s="7"/>
      <c r="HAV4" s="7"/>
      <c r="HAW4" s="7"/>
      <c r="HAX4" s="7"/>
      <c r="HAY4" s="7"/>
      <c r="HAZ4" s="7"/>
      <c r="HBA4" s="7"/>
      <c r="HBB4" s="7"/>
      <c r="HBC4" s="7"/>
      <c r="HBD4" s="7"/>
      <c r="HBE4" s="7"/>
      <c r="HBF4" s="7"/>
      <c r="HBG4" s="7"/>
      <c r="HBH4" s="7"/>
      <c r="HBI4" s="7"/>
      <c r="HBJ4" s="7"/>
      <c r="HBK4" s="7"/>
      <c r="HBL4" s="7"/>
      <c r="HBM4" s="7"/>
      <c r="HBN4" s="7"/>
      <c r="HBO4" s="7"/>
      <c r="HBP4" s="7"/>
      <c r="HBQ4" s="7"/>
      <c r="HBR4" s="7"/>
      <c r="HBS4" s="7"/>
      <c r="HBT4" s="7"/>
      <c r="HBU4" s="7"/>
      <c r="HBV4" s="7"/>
      <c r="HBW4" s="7"/>
      <c r="HBX4" s="7"/>
      <c r="HBY4" s="7"/>
      <c r="HBZ4" s="7"/>
      <c r="HCA4" s="7"/>
      <c r="HCB4" s="7"/>
      <c r="HCC4" s="7"/>
      <c r="HCD4" s="7"/>
      <c r="HCE4" s="7"/>
      <c r="HCF4" s="7"/>
      <c r="HCG4" s="7"/>
      <c r="HCH4" s="7"/>
      <c r="HCI4" s="7"/>
      <c r="HCJ4" s="7"/>
      <c r="HCK4" s="7"/>
      <c r="HCL4" s="7"/>
      <c r="HCM4" s="7"/>
      <c r="HCN4" s="7"/>
      <c r="HCO4" s="7"/>
      <c r="HCP4" s="7"/>
      <c r="HCQ4" s="7"/>
      <c r="HCR4" s="7"/>
      <c r="HCS4" s="7"/>
      <c r="HCT4" s="7"/>
      <c r="HCU4" s="7"/>
      <c r="HCV4" s="7"/>
      <c r="HCW4" s="7"/>
      <c r="HCX4" s="7"/>
      <c r="HCY4" s="7"/>
      <c r="HCZ4" s="7"/>
      <c r="HDA4" s="7"/>
      <c r="HDB4" s="7"/>
      <c r="HDC4" s="7"/>
      <c r="HDD4" s="7"/>
      <c r="HDE4" s="7"/>
      <c r="HDF4" s="7"/>
      <c r="HDG4" s="7"/>
      <c r="HDH4" s="7"/>
      <c r="HDI4" s="7"/>
      <c r="HDJ4" s="7"/>
      <c r="HDK4" s="7"/>
      <c r="HDL4" s="7"/>
      <c r="HDM4" s="7"/>
      <c r="HDN4" s="7"/>
      <c r="HDO4" s="7"/>
      <c r="HDP4" s="7"/>
      <c r="HDQ4" s="7"/>
      <c r="HDR4" s="7"/>
      <c r="HDS4" s="7"/>
      <c r="HDT4" s="7"/>
      <c r="HDU4" s="7"/>
      <c r="HDV4" s="7"/>
      <c r="HDW4" s="7"/>
      <c r="HDX4" s="7"/>
      <c r="HDY4" s="7"/>
      <c r="HDZ4" s="7"/>
      <c r="HEA4" s="7"/>
      <c r="HEB4" s="7"/>
      <c r="HEC4" s="7"/>
      <c r="HED4" s="7"/>
      <c r="HEE4" s="7"/>
      <c r="HEF4" s="7"/>
      <c r="HEG4" s="7"/>
      <c r="HEH4" s="7"/>
      <c r="HEI4" s="7"/>
      <c r="HEJ4" s="7"/>
      <c r="HEK4" s="7"/>
      <c r="HEL4" s="7"/>
      <c r="HEM4" s="7"/>
      <c r="HEN4" s="7"/>
      <c r="HEO4" s="7"/>
      <c r="HEP4" s="7"/>
      <c r="HEQ4" s="7"/>
      <c r="HER4" s="7"/>
      <c r="HES4" s="7"/>
      <c r="HET4" s="7"/>
      <c r="HEU4" s="7"/>
      <c r="HEV4" s="7"/>
      <c r="HEW4" s="7"/>
      <c r="HEX4" s="7"/>
      <c r="HEY4" s="7"/>
      <c r="HEZ4" s="7"/>
      <c r="HFA4" s="7"/>
      <c r="HFB4" s="7"/>
      <c r="HFC4" s="7"/>
      <c r="HFD4" s="7"/>
      <c r="HFE4" s="7"/>
      <c r="HFF4" s="7"/>
      <c r="HFG4" s="7"/>
      <c r="HFH4" s="7"/>
      <c r="HFI4" s="7"/>
      <c r="HFJ4" s="7"/>
      <c r="HFK4" s="7"/>
      <c r="HFL4" s="7"/>
      <c r="HFM4" s="7"/>
      <c r="HFN4" s="7"/>
      <c r="HFO4" s="7"/>
      <c r="HFP4" s="7"/>
      <c r="HFQ4" s="7"/>
      <c r="HFR4" s="7"/>
      <c r="HFS4" s="7"/>
      <c r="HFT4" s="7"/>
      <c r="HFU4" s="7"/>
      <c r="HFV4" s="7"/>
      <c r="HFW4" s="7"/>
      <c r="HFX4" s="7"/>
      <c r="HFY4" s="7"/>
      <c r="HFZ4" s="7"/>
      <c r="HGA4" s="7"/>
      <c r="HGB4" s="7"/>
      <c r="HGC4" s="7"/>
      <c r="HGD4" s="7"/>
      <c r="HGE4" s="7"/>
      <c r="HGF4" s="7"/>
      <c r="HGG4" s="7"/>
      <c r="HGH4" s="7"/>
      <c r="HGI4" s="7"/>
      <c r="HGJ4" s="7"/>
      <c r="HGK4" s="7"/>
      <c r="HGL4" s="7"/>
      <c r="HGM4" s="7"/>
      <c r="HGN4" s="7"/>
      <c r="HGO4" s="7"/>
      <c r="HGP4" s="7"/>
      <c r="HGQ4" s="7"/>
      <c r="HGR4" s="7"/>
      <c r="HGS4" s="7"/>
      <c r="HGT4" s="7"/>
      <c r="HGU4" s="7"/>
      <c r="HGV4" s="7"/>
      <c r="HGW4" s="7"/>
      <c r="HGX4" s="7"/>
      <c r="HGY4" s="7"/>
      <c r="HGZ4" s="7"/>
      <c r="HHA4" s="7"/>
      <c r="HHB4" s="7"/>
      <c r="HHC4" s="7"/>
      <c r="HHD4" s="7"/>
      <c r="HHE4" s="7"/>
      <c r="HHF4" s="7"/>
      <c r="HHG4" s="7"/>
      <c r="HHH4" s="7"/>
      <c r="HHI4" s="7"/>
      <c r="HHJ4" s="7"/>
      <c r="HHK4" s="7"/>
      <c r="HHL4" s="7"/>
      <c r="HHM4" s="7"/>
      <c r="HHN4" s="7"/>
      <c r="HHO4" s="7"/>
      <c r="HHP4" s="7"/>
      <c r="HHQ4" s="7"/>
      <c r="HHR4" s="7"/>
      <c r="HHS4" s="7"/>
      <c r="HHT4" s="7"/>
      <c r="HHU4" s="7"/>
      <c r="HHV4" s="7"/>
      <c r="HHW4" s="7"/>
      <c r="HHX4" s="7"/>
      <c r="HHY4" s="7"/>
      <c r="HHZ4" s="7"/>
      <c r="HIA4" s="7"/>
      <c r="HIB4" s="7"/>
      <c r="HIC4" s="7"/>
      <c r="HID4" s="7"/>
      <c r="HIE4" s="7"/>
      <c r="HIF4" s="7"/>
      <c r="HIG4" s="7"/>
      <c r="HIH4" s="7"/>
      <c r="HII4" s="7"/>
      <c r="HIJ4" s="7"/>
      <c r="HIK4" s="7"/>
      <c r="HIL4" s="7"/>
      <c r="HIM4" s="7"/>
      <c r="HIN4" s="7"/>
      <c r="HIO4" s="7"/>
      <c r="HIP4" s="7"/>
      <c r="HIQ4" s="7"/>
      <c r="HIR4" s="7"/>
      <c r="HIS4" s="7"/>
      <c r="HIT4" s="7"/>
      <c r="HIU4" s="7"/>
      <c r="HIV4" s="7"/>
      <c r="HIW4" s="7"/>
      <c r="HIX4" s="7"/>
      <c r="HIY4" s="7"/>
      <c r="HIZ4" s="7"/>
      <c r="HJA4" s="7"/>
      <c r="HJB4" s="7"/>
      <c r="HJC4" s="7"/>
      <c r="HJD4" s="7"/>
      <c r="HJE4" s="7"/>
      <c r="HJF4" s="7"/>
      <c r="HJG4" s="7"/>
      <c r="HJH4" s="7"/>
      <c r="HJI4" s="7"/>
      <c r="HJJ4" s="7"/>
      <c r="HJK4" s="7"/>
      <c r="HJL4" s="7"/>
      <c r="HJM4" s="7"/>
      <c r="HJN4" s="7"/>
      <c r="HJO4" s="7"/>
      <c r="HJP4" s="7"/>
      <c r="HJQ4" s="7"/>
      <c r="HJR4" s="7"/>
      <c r="HJS4" s="7"/>
      <c r="HJT4" s="7"/>
      <c r="HJU4" s="7"/>
      <c r="HJV4" s="7"/>
      <c r="HJW4" s="7"/>
      <c r="HJX4" s="7"/>
      <c r="HJY4" s="7"/>
      <c r="HJZ4" s="7"/>
      <c r="HKA4" s="7"/>
      <c r="HKB4" s="7"/>
      <c r="HKC4" s="7"/>
      <c r="HKD4" s="7"/>
      <c r="HKE4" s="7"/>
      <c r="HKF4" s="7"/>
      <c r="HKG4" s="7"/>
      <c r="HKH4" s="7"/>
      <c r="HKI4" s="7"/>
      <c r="HKJ4" s="7"/>
      <c r="HKK4" s="7"/>
      <c r="HKL4" s="7"/>
      <c r="HKM4" s="7"/>
      <c r="HKN4" s="7"/>
      <c r="HKO4" s="7"/>
      <c r="HKP4" s="7"/>
      <c r="HKQ4" s="7"/>
      <c r="HKR4" s="7"/>
      <c r="HKS4" s="7"/>
      <c r="HKT4" s="7"/>
      <c r="HKU4" s="7"/>
      <c r="HKV4" s="7"/>
      <c r="HKW4" s="7"/>
      <c r="HKX4" s="7"/>
      <c r="HKY4" s="7"/>
      <c r="HKZ4" s="7"/>
      <c r="HLA4" s="7"/>
      <c r="HLB4" s="7"/>
      <c r="HLC4" s="7"/>
      <c r="HLD4" s="7"/>
      <c r="HLE4" s="7"/>
      <c r="HLF4" s="7"/>
      <c r="HLG4" s="7"/>
      <c r="HLH4" s="7"/>
      <c r="HLI4" s="7"/>
      <c r="HLJ4" s="7"/>
      <c r="HLK4" s="7"/>
      <c r="HLL4" s="7"/>
      <c r="HLM4" s="7"/>
      <c r="HLN4" s="7"/>
      <c r="HLO4" s="7"/>
      <c r="HLP4" s="7"/>
      <c r="HLQ4" s="7"/>
      <c r="HLR4" s="7"/>
      <c r="HLS4" s="7"/>
      <c r="HLT4" s="7"/>
      <c r="HLU4" s="7"/>
      <c r="HLV4" s="7"/>
      <c r="HLW4" s="7"/>
      <c r="HLX4" s="7"/>
      <c r="HLY4" s="7"/>
      <c r="HLZ4" s="7"/>
      <c r="HMA4" s="7"/>
      <c r="HMB4" s="7"/>
      <c r="HMC4" s="7"/>
      <c r="HMD4" s="7"/>
      <c r="HME4" s="7"/>
      <c r="HMF4" s="7"/>
      <c r="HMG4" s="7"/>
      <c r="HMH4" s="7"/>
      <c r="HMI4" s="7"/>
      <c r="HMJ4" s="7"/>
      <c r="HMK4" s="7"/>
      <c r="HML4" s="7"/>
      <c r="HMM4" s="7"/>
      <c r="HMN4" s="7"/>
      <c r="HMO4" s="7"/>
      <c r="HMP4" s="7"/>
      <c r="HMQ4" s="7"/>
      <c r="HMR4" s="7"/>
      <c r="HMS4" s="7"/>
      <c r="HMT4" s="7"/>
      <c r="HMU4" s="7"/>
      <c r="HMV4" s="7"/>
      <c r="HMW4" s="7"/>
      <c r="HMX4" s="7"/>
      <c r="HMY4" s="7"/>
      <c r="HMZ4" s="7"/>
      <c r="HNA4" s="7"/>
      <c r="HNB4" s="7"/>
      <c r="HNC4" s="7"/>
      <c r="HND4" s="7"/>
      <c r="HNE4" s="7"/>
      <c r="HNF4" s="7"/>
      <c r="HNG4" s="7"/>
      <c r="HNH4" s="7"/>
      <c r="HNI4" s="7"/>
      <c r="HNJ4" s="7"/>
      <c r="HNK4" s="7"/>
      <c r="HNL4" s="7"/>
      <c r="HNM4" s="7"/>
      <c r="HNN4" s="7"/>
      <c r="HNO4" s="7"/>
      <c r="HNP4" s="7"/>
      <c r="HNQ4" s="7"/>
      <c r="HNR4" s="7"/>
      <c r="HNS4" s="7"/>
      <c r="HNT4" s="7"/>
      <c r="HNU4" s="7"/>
      <c r="HNV4" s="7"/>
      <c r="HNW4" s="7"/>
      <c r="HNX4" s="7"/>
      <c r="HNY4" s="7"/>
      <c r="HNZ4" s="7"/>
      <c r="HOA4" s="7"/>
      <c r="HOB4" s="7"/>
      <c r="HOC4" s="7"/>
      <c r="HOD4" s="7"/>
      <c r="HOE4" s="7"/>
      <c r="HOF4" s="7"/>
      <c r="HOG4" s="7"/>
      <c r="HOH4" s="7"/>
      <c r="HOI4" s="7"/>
      <c r="HOJ4" s="7"/>
      <c r="HOK4" s="7"/>
      <c r="HOL4" s="7"/>
      <c r="HOM4" s="7"/>
      <c r="HON4" s="7"/>
      <c r="HOO4" s="7"/>
      <c r="HOP4" s="7"/>
      <c r="HOQ4" s="7"/>
      <c r="HOR4" s="7"/>
      <c r="HOS4" s="7"/>
      <c r="HOT4" s="7"/>
      <c r="HOU4" s="7"/>
      <c r="HOV4" s="7"/>
      <c r="HOW4" s="7"/>
      <c r="HOX4" s="7"/>
      <c r="HOY4" s="7"/>
      <c r="HOZ4" s="7"/>
      <c r="HPA4" s="7"/>
      <c r="HPB4" s="7"/>
      <c r="HPC4" s="7"/>
      <c r="HPD4" s="7"/>
      <c r="HPE4" s="7"/>
      <c r="HPF4" s="7"/>
      <c r="HPG4" s="7"/>
      <c r="HPH4" s="7"/>
      <c r="HPI4" s="7"/>
      <c r="HPJ4" s="7"/>
      <c r="HPK4" s="7"/>
      <c r="HPL4" s="7"/>
      <c r="HPM4" s="7"/>
      <c r="HPN4" s="7"/>
      <c r="HPO4" s="7"/>
      <c r="HPP4" s="7"/>
      <c r="HPQ4" s="7"/>
      <c r="HPR4" s="7"/>
      <c r="HPS4" s="7"/>
      <c r="HPT4" s="7"/>
      <c r="HPU4" s="7"/>
      <c r="HPV4" s="7"/>
      <c r="HPW4" s="7"/>
      <c r="HPX4" s="7"/>
      <c r="HPY4" s="7"/>
      <c r="HPZ4" s="7"/>
      <c r="HQA4" s="7"/>
      <c r="HQB4" s="7"/>
      <c r="HQC4" s="7"/>
      <c r="HQD4" s="7"/>
      <c r="HQE4" s="7"/>
      <c r="HQF4" s="7"/>
      <c r="HQG4" s="7"/>
      <c r="HQH4" s="7"/>
      <c r="HQI4" s="7"/>
      <c r="HQJ4" s="7"/>
      <c r="HQK4" s="7"/>
      <c r="HQL4" s="7"/>
      <c r="HQM4" s="7"/>
      <c r="HQN4" s="7"/>
      <c r="HQO4" s="7"/>
      <c r="HQP4" s="7"/>
      <c r="HQQ4" s="7"/>
      <c r="HQR4" s="7"/>
      <c r="HQS4" s="7"/>
      <c r="HQT4" s="7"/>
      <c r="HQU4" s="7"/>
      <c r="HQV4" s="7"/>
      <c r="HQW4" s="7"/>
      <c r="HQX4" s="7"/>
      <c r="HQY4" s="7"/>
      <c r="HQZ4" s="7"/>
      <c r="HRA4" s="7"/>
      <c r="HRB4" s="7"/>
      <c r="HRC4" s="7"/>
      <c r="HRD4" s="7"/>
      <c r="HRE4" s="7"/>
      <c r="HRF4" s="7"/>
      <c r="HRG4" s="7"/>
      <c r="HRH4" s="7"/>
      <c r="HRI4" s="7"/>
      <c r="HRJ4" s="7"/>
      <c r="HRK4" s="7"/>
      <c r="HRL4" s="7"/>
      <c r="HRM4" s="7"/>
      <c r="HRN4" s="7"/>
      <c r="HRO4" s="7"/>
      <c r="HRP4" s="7"/>
      <c r="HRQ4" s="7"/>
      <c r="HRR4" s="7"/>
      <c r="HRS4" s="7"/>
      <c r="HRT4" s="7"/>
      <c r="HRU4" s="7"/>
      <c r="HRV4" s="7"/>
      <c r="HRW4" s="7"/>
      <c r="HRX4" s="7"/>
      <c r="HRY4" s="7"/>
      <c r="HRZ4" s="7"/>
      <c r="HSA4" s="7"/>
      <c r="HSB4" s="7"/>
      <c r="HSC4" s="7"/>
      <c r="HSD4" s="7"/>
      <c r="HSE4" s="7"/>
      <c r="HSF4" s="7"/>
      <c r="HSG4" s="7"/>
      <c r="HSH4" s="7"/>
      <c r="HSI4" s="7"/>
      <c r="HSJ4" s="7"/>
      <c r="HSK4" s="7"/>
      <c r="HSL4" s="7"/>
      <c r="HSM4" s="7"/>
      <c r="HSN4" s="7"/>
      <c r="HSO4" s="7"/>
      <c r="HSP4" s="7"/>
      <c r="HSQ4" s="7"/>
      <c r="HSR4" s="7"/>
      <c r="HSS4" s="7"/>
      <c r="HST4" s="7"/>
      <c r="HSU4" s="7"/>
      <c r="HSV4" s="7"/>
      <c r="HSW4" s="7"/>
      <c r="HSX4" s="7"/>
      <c r="HSY4" s="7"/>
      <c r="HSZ4" s="7"/>
      <c r="HTA4" s="7"/>
      <c r="HTB4" s="7"/>
      <c r="HTC4" s="7"/>
      <c r="HTD4" s="7"/>
      <c r="HTE4" s="7"/>
      <c r="HTF4" s="7"/>
      <c r="HTG4" s="7"/>
      <c r="HTH4" s="7"/>
      <c r="HTI4" s="7"/>
      <c r="HTJ4" s="7"/>
      <c r="HTK4" s="7"/>
      <c r="HTL4" s="7"/>
      <c r="HTM4" s="7"/>
      <c r="HTN4" s="7"/>
      <c r="HTO4" s="7"/>
      <c r="HTP4" s="7"/>
      <c r="HTQ4" s="7"/>
      <c r="HTR4" s="7"/>
      <c r="HTS4" s="7"/>
      <c r="HTT4" s="7"/>
      <c r="HTU4" s="7"/>
      <c r="HTV4" s="7"/>
      <c r="HTW4" s="7"/>
      <c r="HTX4" s="7"/>
      <c r="HTY4" s="7"/>
      <c r="HTZ4" s="7"/>
      <c r="HUA4" s="7"/>
      <c r="HUB4" s="7"/>
      <c r="HUC4" s="7"/>
      <c r="HUD4" s="7"/>
      <c r="HUE4" s="7"/>
      <c r="HUF4" s="7"/>
      <c r="HUG4" s="7"/>
      <c r="HUH4" s="7"/>
      <c r="HUI4" s="7"/>
      <c r="HUJ4" s="7"/>
      <c r="HUK4" s="7"/>
      <c r="HUL4" s="7"/>
      <c r="HUM4" s="7"/>
      <c r="HUN4" s="7"/>
      <c r="HUO4" s="7"/>
      <c r="HUP4" s="7"/>
      <c r="HUQ4" s="7"/>
      <c r="HUR4" s="7"/>
      <c r="HUS4" s="7"/>
      <c r="HUT4" s="7"/>
      <c r="HUU4" s="7"/>
      <c r="HUV4" s="7"/>
      <c r="HUW4" s="7"/>
      <c r="HUX4" s="7"/>
      <c r="HUY4" s="7"/>
      <c r="HUZ4" s="7"/>
      <c r="HVA4" s="7"/>
      <c r="HVB4" s="7"/>
      <c r="HVC4" s="7"/>
      <c r="HVD4" s="7"/>
      <c r="HVE4" s="7"/>
      <c r="HVF4" s="7"/>
      <c r="HVG4" s="7"/>
      <c r="HVH4" s="7"/>
      <c r="HVI4" s="7"/>
      <c r="HVJ4" s="7"/>
      <c r="HVK4" s="7"/>
      <c r="HVL4" s="7"/>
      <c r="HVM4" s="7"/>
      <c r="HVN4" s="7"/>
      <c r="HVO4" s="7"/>
      <c r="HVP4" s="7"/>
      <c r="HVQ4" s="7"/>
      <c r="HVR4" s="7"/>
      <c r="HVS4" s="7"/>
      <c r="HVT4" s="7"/>
      <c r="HVU4" s="7"/>
      <c r="HVV4" s="7"/>
      <c r="HVW4" s="7"/>
      <c r="HVX4" s="7"/>
      <c r="HVY4" s="7"/>
      <c r="HVZ4" s="7"/>
      <c r="HWA4" s="7"/>
      <c r="HWB4" s="7"/>
      <c r="HWC4" s="7"/>
      <c r="HWD4" s="7"/>
      <c r="HWE4" s="7"/>
      <c r="HWF4" s="7"/>
      <c r="HWG4" s="7"/>
      <c r="HWH4" s="7"/>
      <c r="HWI4" s="7"/>
      <c r="HWJ4" s="7"/>
      <c r="HWK4" s="7"/>
      <c r="HWL4" s="7"/>
      <c r="HWM4" s="7"/>
      <c r="HWN4" s="7"/>
      <c r="HWO4" s="7"/>
      <c r="HWP4" s="7"/>
      <c r="HWQ4" s="7"/>
      <c r="HWR4" s="7"/>
      <c r="HWS4" s="7"/>
      <c r="HWT4" s="7"/>
      <c r="HWU4" s="7"/>
      <c r="HWV4" s="7"/>
      <c r="HWW4" s="7"/>
      <c r="HWX4" s="7"/>
      <c r="HWY4" s="7"/>
      <c r="HWZ4" s="7"/>
      <c r="HXA4" s="7"/>
      <c r="HXB4" s="7"/>
      <c r="HXC4" s="7"/>
      <c r="HXD4" s="7"/>
      <c r="HXE4" s="7"/>
      <c r="HXF4" s="7"/>
      <c r="HXG4" s="7"/>
      <c r="HXH4" s="7"/>
      <c r="HXI4" s="7"/>
      <c r="HXJ4" s="7"/>
      <c r="HXK4" s="7"/>
      <c r="HXL4" s="7"/>
      <c r="HXM4" s="7"/>
      <c r="HXN4" s="7"/>
      <c r="HXO4" s="7"/>
      <c r="HXP4" s="7"/>
      <c r="HXQ4" s="7"/>
      <c r="HXR4" s="7"/>
      <c r="HXS4" s="7"/>
      <c r="HXT4" s="7"/>
      <c r="HXU4" s="7"/>
      <c r="HXV4" s="7"/>
      <c r="HXW4" s="7"/>
      <c r="HXX4" s="7"/>
      <c r="HXY4" s="7"/>
      <c r="HXZ4" s="7"/>
      <c r="HYA4" s="7"/>
      <c r="HYB4" s="7"/>
      <c r="HYC4" s="7"/>
      <c r="HYD4" s="7"/>
      <c r="HYE4" s="7"/>
      <c r="HYF4" s="7"/>
      <c r="HYG4" s="7"/>
      <c r="HYH4" s="7"/>
      <c r="HYI4" s="7"/>
      <c r="HYJ4" s="7"/>
      <c r="HYK4" s="7"/>
      <c r="HYL4" s="7"/>
      <c r="HYM4" s="7"/>
      <c r="HYN4" s="7"/>
      <c r="HYO4" s="7"/>
      <c r="HYP4" s="7"/>
      <c r="HYQ4" s="7"/>
      <c r="HYR4" s="7"/>
      <c r="HYS4" s="7"/>
      <c r="HYT4" s="7"/>
      <c r="HYU4" s="7"/>
      <c r="HYV4" s="7"/>
      <c r="HYW4" s="7"/>
      <c r="HYX4" s="7"/>
      <c r="HYY4" s="7"/>
      <c r="HYZ4" s="7"/>
      <c r="HZA4" s="7"/>
      <c r="HZB4" s="7"/>
      <c r="HZC4" s="7"/>
      <c r="HZD4" s="7"/>
      <c r="HZE4" s="7"/>
      <c r="HZF4" s="7"/>
      <c r="HZG4" s="7"/>
      <c r="HZH4" s="7"/>
      <c r="HZI4" s="7"/>
      <c r="HZJ4" s="7"/>
      <c r="HZK4" s="7"/>
      <c r="HZL4" s="7"/>
      <c r="HZM4" s="7"/>
      <c r="HZN4" s="7"/>
      <c r="HZO4" s="7"/>
      <c r="HZP4" s="7"/>
      <c r="HZQ4" s="7"/>
      <c r="HZR4" s="7"/>
      <c r="HZS4" s="7"/>
      <c r="HZT4" s="7"/>
      <c r="HZU4" s="7"/>
      <c r="HZV4" s="7"/>
      <c r="HZW4" s="7"/>
      <c r="HZX4" s="7"/>
      <c r="HZY4" s="7"/>
      <c r="HZZ4" s="7"/>
      <c r="IAA4" s="7"/>
      <c r="IAB4" s="7"/>
      <c r="IAC4" s="7"/>
      <c r="IAD4" s="7"/>
      <c r="IAE4" s="7"/>
      <c r="IAF4" s="7"/>
      <c r="IAG4" s="7"/>
      <c r="IAH4" s="7"/>
      <c r="IAI4" s="7"/>
      <c r="IAJ4" s="7"/>
      <c r="IAK4" s="7"/>
      <c r="IAL4" s="7"/>
      <c r="IAM4" s="7"/>
      <c r="IAN4" s="7"/>
      <c r="IAO4" s="7"/>
      <c r="IAP4" s="7"/>
      <c r="IAQ4" s="7"/>
      <c r="IAR4" s="7"/>
      <c r="IAS4" s="7"/>
      <c r="IAT4" s="7"/>
      <c r="IAU4" s="7"/>
      <c r="IAV4" s="7"/>
      <c r="IAW4" s="7"/>
      <c r="IAX4" s="7"/>
      <c r="IAY4" s="7"/>
      <c r="IAZ4" s="7"/>
      <c r="IBA4" s="7"/>
      <c r="IBB4" s="7"/>
      <c r="IBC4" s="7"/>
      <c r="IBD4" s="7"/>
      <c r="IBE4" s="7"/>
      <c r="IBF4" s="7"/>
      <c r="IBG4" s="7"/>
      <c r="IBH4" s="7"/>
      <c r="IBI4" s="7"/>
      <c r="IBJ4" s="7"/>
      <c r="IBK4" s="7"/>
      <c r="IBL4" s="7"/>
      <c r="IBM4" s="7"/>
      <c r="IBN4" s="7"/>
      <c r="IBO4" s="7"/>
      <c r="IBP4" s="7"/>
      <c r="IBQ4" s="7"/>
      <c r="IBR4" s="7"/>
      <c r="IBS4" s="7"/>
      <c r="IBT4" s="7"/>
      <c r="IBU4" s="7"/>
      <c r="IBV4" s="7"/>
      <c r="IBW4" s="7"/>
      <c r="IBX4" s="7"/>
      <c r="IBY4" s="7"/>
      <c r="IBZ4" s="7"/>
      <c r="ICA4" s="7"/>
      <c r="ICB4" s="7"/>
      <c r="ICC4" s="7"/>
      <c r="ICD4" s="7"/>
      <c r="ICE4" s="7"/>
      <c r="ICF4" s="7"/>
      <c r="ICG4" s="7"/>
      <c r="ICH4" s="7"/>
      <c r="ICI4" s="7"/>
      <c r="ICJ4" s="7"/>
      <c r="ICK4" s="7"/>
      <c r="ICL4" s="7"/>
      <c r="ICM4" s="7"/>
      <c r="ICN4" s="7"/>
      <c r="ICO4" s="7"/>
      <c r="ICP4" s="7"/>
      <c r="ICQ4" s="7"/>
      <c r="ICR4" s="7"/>
      <c r="ICS4" s="7"/>
      <c r="ICT4" s="7"/>
      <c r="ICU4" s="7"/>
      <c r="ICV4" s="7"/>
      <c r="ICW4" s="7"/>
      <c r="ICX4" s="7"/>
      <c r="ICY4" s="7"/>
      <c r="ICZ4" s="7"/>
      <c r="IDA4" s="7"/>
      <c r="IDB4" s="7"/>
      <c r="IDC4" s="7"/>
      <c r="IDD4" s="7"/>
      <c r="IDE4" s="7"/>
      <c r="IDF4" s="7"/>
      <c r="IDG4" s="7"/>
      <c r="IDH4" s="7"/>
      <c r="IDI4" s="7"/>
      <c r="IDJ4" s="7"/>
      <c r="IDK4" s="7"/>
      <c r="IDL4" s="7"/>
      <c r="IDM4" s="7"/>
      <c r="IDN4" s="7"/>
      <c r="IDO4" s="7"/>
      <c r="IDP4" s="7"/>
      <c r="IDQ4" s="7"/>
      <c r="IDR4" s="7"/>
      <c r="IDS4" s="7"/>
      <c r="IDT4" s="7"/>
      <c r="IDU4" s="7"/>
      <c r="IDV4" s="7"/>
      <c r="IDW4" s="7"/>
      <c r="IDX4" s="7"/>
      <c r="IDY4" s="7"/>
      <c r="IDZ4" s="7"/>
      <c r="IEA4" s="7"/>
      <c r="IEB4" s="7"/>
      <c r="IEC4" s="7"/>
      <c r="IED4" s="7"/>
      <c r="IEE4" s="7"/>
      <c r="IEF4" s="7"/>
      <c r="IEG4" s="7"/>
      <c r="IEH4" s="7"/>
      <c r="IEI4" s="7"/>
      <c r="IEJ4" s="7"/>
      <c r="IEK4" s="7"/>
      <c r="IEL4" s="7"/>
      <c r="IEM4" s="7"/>
      <c r="IEN4" s="7"/>
      <c r="IEO4" s="7"/>
      <c r="IEP4" s="7"/>
      <c r="IEQ4" s="7"/>
      <c r="IER4" s="7"/>
      <c r="IES4" s="7"/>
      <c r="IET4" s="7"/>
      <c r="IEU4" s="7"/>
      <c r="IEV4" s="7"/>
      <c r="IEW4" s="7"/>
      <c r="IEX4" s="7"/>
      <c r="IEY4" s="7"/>
      <c r="IEZ4" s="7"/>
      <c r="IFA4" s="7"/>
      <c r="IFB4" s="7"/>
      <c r="IFC4" s="7"/>
      <c r="IFD4" s="7"/>
      <c r="IFE4" s="7"/>
      <c r="IFF4" s="7"/>
      <c r="IFG4" s="7"/>
      <c r="IFH4" s="7"/>
      <c r="IFI4" s="7"/>
      <c r="IFJ4" s="7"/>
      <c r="IFK4" s="7"/>
      <c r="IFL4" s="7"/>
      <c r="IFM4" s="7"/>
      <c r="IFN4" s="7"/>
      <c r="IFO4" s="7"/>
      <c r="IFP4" s="7"/>
      <c r="IFQ4" s="7"/>
      <c r="IFR4" s="7"/>
      <c r="IFS4" s="7"/>
      <c r="IFT4" s="7"/>
      <c r="IFU4" s="7"/>
      <c r="IFV4" s="7"/>
      <c r="IFW4" s="7"/>
      <c r="IFX4" s="7"/>
      <c r="IFY4" s="7"/>
      <c r="IFZ4" s="7"/>
      <c r="IGA4" s="7"/>
      <c r="IGB4" s="7"/>
      <c r="IGC4" s="7"/>
      <c r="IGD4" s="7"/>
      <c r="IGE4" s="7"/>
      <c r="IGF4" s="7"/>
      <c r="IGG4" s="7"/>
      <c r="IGH4" s="7"/>
      <c r="IGI4" s="7"/>
      <c r="IGJ4" s="7"/>
      <c r="IGK4" s="7"/>
      <c r="IGL4" s="7"/>
      <c r="IGM4" s="7"/>
      <c r="IGN4" s="7"/>
      <c r="IGO4" s="7"/>
      <c r="IGP4" s="7"/>
      <c r="IGQ4" s="7"/>
      <c r="IGR4" s="7"/>
      <c r="IGS4" s="7"/>
      <c r="IGT4" s="7"/>
      <c r="IGU4" s="7"/>
      <c r="IGV4" s="7"/>
      <c r="IGW4" s="7"/>
      <c r="IGX4" s="7"/>
      <c r="IGY4" s="7"/>
      <c r="IGZ4" s="7"/>
      <c r="IHA4" s="7"/>
      <c r="IHB4" s="7"/>
      <c r="IHC4" s="7"/>
      <c r="IHD4" s="7"/>
      <c r="IHE4" s="7"/>
      <c r="IHF4" s="7"/>
      <c r="IHG4" s="7"/>
      <c r="IHH4" s="7"/>
      <c r="IHI4" s="7"/>
      <c r="IHJ4" s="7"/>
      <c r="IHK4" s="7"/>
      <c r="IHL4" s="7"/>
      <c r="IHM4" s="7"/>
      <c r="IHN4" s="7"/>
      <c r="IHO4" s="7"/>
      <c r="IHP4" s="7"/>
      <c r="IHQ4" s="7"/>
      <c r="IHR4" s="7"/>
      <c r="IHS4" s="7"/>
      <c r="IHT4" s="7"/>
      <c r="IHU4" s="7"/>
      <c r="IHV4" s="7"/>
      <c r="IHW4" s="7"/>
      <c r="IHX4" s="7"/>
      <c r="IHY4" s="7"/>
      <c r="IHZ4" s="7"/>
      <c r="IIA4" s="7"/>
      <c r="IIB4" s="7"/>
      <c r="IIC4" s="7"/>
      <c r="IID4" s="7"/>
      <c r="IIE4" s="7"/>
      <c r="IIF4" s="7"/>
      <c r="IIG4" s="7"/>
      <c r="IIH4" s="7"/>
      <c r="III4" s="7"/>
      <c r="IIJ4" s="7"/>
      <c r="IIK4" s="7"/>
      <c r="IIL4" s="7"/>
      <c r="IIM4" s="7"/>
      <c r="IIN4" s="7"/>
      <c r="IIO4" s="7"/>
      <c r="IIP4" s="7"/>
      <c r="IIQ4" s="7"/>
      <c r="IIR4" s="7"/>
      <c r="IIS4" s="7"/>
      <c r="IIT4" s="7"/>
      <c r="IIU4" s="7"/>
      <c r="IIV4" s="7"/>
      <c r="IIW4" s="7"/>
      <c r="IIX4" s="7"/>
      <c r="IIY4" s="7"/>
      <c r="IIZ4" s="7"/>
      <c r="IJA4" s="7"/>
      <c r="IJB4" s="7"/>
      <c r="IJC4" s="7"/>
      <c r="IJD4" s="7"/>
      <c r="IJE4" s="7"/>
      <c r="IJF4" s="7"/>
      <c r="IJG4" s="7"/>
      <c r="IJH4" s="7"/>
      <c r="IJI4" s="7"/>
      <c r="IJJ4" s="7"/>
      <c r="IJK4" s="7"/>
      <c r="IJL4" s="7"/>
      <c r="IJM4" s="7"/>
      <c r="IJN4" s="7"/>
      <c r="IJO4" s="7"/>
      <c r="IJP4" s="7"/>
      <c r="IJQ4" s="7"/>
      <c r="IJR4" s="7"/>
      <c r="IJS4" s="7"/>
      <c r="IJT4" s="7"/>
      <c r="IJU4" s="7"/>
      <c r="IJV4" s="7"/>
      <c r="IJW4" s="7"/>
      <c r="IJX4" s="7"/>
      <c r="IJY4" s="7"/>
      <c r="IJZ4" s="7"/>
      <c r="IKA4" s="7"/>
      <c r="IKB4" s="7"/>
      <c r="IKC4" s="7"/>
      <c r="IKD4" s="7"/>
      <c r="IKE4" s="7"/>
      <c r="IKF4" s="7"/>
      <c r="IKG4" s="7"/>
      <c r="IKH4" s="7"/>
      <c r="IKI4" s="7"/>
      <c r="IKJ4" s="7"/>
      <c r="IKK4" s="7"/>
      <c r="IKL4" s="7"/>
      <c r="IKM4" s="7"/>
      <c r="IKN4" s="7"/>
      <c r="IKO4" s="7"/>
      <c r="IKP4" s="7"/>
      <c r="IKQ4" s="7"/>
      <c r="IKR4" s="7"/>
      <c r="IKS4" s="7"/>
      <c r="IKT4" s="7"/>
      <c r="IKU4" s="7"/>
      <c r="IKV4" s="7"/>
      <c r="IKW4" s="7"/>
      <c r="IKX4" s="7"/>
      <c r="IKY4" s="7"/>
      <c r="IKZ4" s="7"/>
      <c r="ILA4" s="7"/>
      <c r="ILB4" s="7"/>
      <c r="ILC4" s="7"/>
      <c r="ILD4" s="7"/>
      <c r="ILE4" s="7"/>
      <c r="ILF4" s="7"/>
      <c r="ILG4" s="7"/>
      <c r="ILH4" s="7"/>
      <c r="ILI4" s="7"/>
      <c r="ILJ4" s="7"/>
      <c r="ILK4" s="7"/>
      <c r="ILL4" s="7"/>
      <c r="ILM4" s="7"/>
      <c r="ILN4" s="7"/>
      <c r="ILO4" s="7"/>
      <c r="ILP4" s="7"/>
      <c r="ILQ4" s="7"/>
      <c r="ILR4" s="7"/>
      <c r="ILS4" s="7"/>
      <c r="ILT4" s="7"/>
      <c r="ILU4" s="7"/>
      <c r="ILV4" s="7"/>
      <c r="ILW4" s="7"/>
      <c r="ILX4" s="7"/>
      <c r="ILY4" s="7"/>
      <c r="ILZ4" s="7"/>
      <c r="IMA4" s="7"/>
      <c r="IMB4" s="7"/>
      <c r="IMC4" s="7"/>
      <c r="IMD4" s="7"/>
      <c r="IME4" s="7"/>
      <c r="IMF4" s="7"/>
      <c r="IMG4" s="7"/>
      <c r="IMH4" s="7"/>
      <c r="IMI4" s="7"/>
      <c r="IMJ4" s="7"/>
      <c r="IMK4" s="7"/>
      <c r="IML4" s="7"/>
      <c r="IMM4" s="7"/>
      <c r="IMN4" s="7"/>
      <c r="IMO4" s="7"/>
      <c r="IMP4" s="7"/>
      <c r="IMQ4" s="7"/>
      <c r="IMR4" s="7"/>
      <c r="IMS4" s="7"/>
      <c r="IMT4" s="7"/>
      <c r="IMU4" s="7"/>
      <c r="IMV4" s="7"/>
      <c r="IMW4" s="7"/>
      <c r="IMX4" s="7"/>
      <c r="IMY4" s="7"/>
      <c r="IMZ4" s="7"/>
      <c r="INA4" s="7"/>
      <c r="INB4" s="7"/>
      <c r="INC4" s="7"/>
      <c r="IND4" s="7"/>
      <c r="INE4" s="7"/>
      <c r="INF4" s="7"/>
      <c r="ING4" s="7"/>
      <c r="INH4" s="7"/>
      <c r="INI4" s="7"/>
      <c r="INJ4" s="7"/>
      <c r="INK4" s="7"/>
      <c r="INL4" s="7"/>
      <c r="INM4" s="7"/>
      <c r="INN4" s="7"/>
      <c r="INO4" s="7"/>
      <c r="INP4" s="7"/>
      <c r="INQ4" s="7"/>
      <c r="INR4" s="7"/>
      <c r="INS4" s="7"/>
      <c r="INT4" s="7"/>
      <c r="INU4" s="7"/>
      <c r="INV4" s="7"/>
      <c r="INW4" s="7"/>
      <c r="INX4" s="7"/>
      <c r="INY4" s="7"/>
      <c r="INZ4" s="7"/>
      <c r="IOA4" s="7"/>
      <c r="IOB4" s="7"/>
      <c r="IOC4" s="7"/>
      <c r="IOD4" s="7"/>
      <c r="IOE4" s="7"/>
      <c r="IOF4" s="7"/>
      <c r="IOG4" s="7"/>
      <c r="IOH4" s="7"/>
      <c r="IOI4" s="7"/>
      <c r="IOJ4" s="7"/>
      <c r="IOK4" s="7"/>
      <c r="IOL4" s="7"/>
      <c r="IOM4" s="7"/>
      <c r="ION4" s="7"/>
      <c r="IOO4" s="7"/>
      <c r="IOP4" s="7"/>
      <c r="IOQ4" s="7"/>
      <c r="IOR4" s="7"/>
      <c r="IOS4" s="7"/>
      <c r="IOT4" s="7"/>
      <c r="IOU4" s="7"/>
      <c r="IOV4" s="7"/>
      <c r="IOW4" s="7"/>
      <c r="IOX4" s="7"/>
      <c r="IOY4" s="7"/>
      <c r="IOZ4" s="7"/>
      <c r="IPA4" s="7"/>
      <c r="IPB4" s="7"/>
      <c r="IPC4" s="7"/>
      <c r="IPD4" s="7"/>
      <c r="IPE4" s="7"/>
      <c r="IPF4" s="7"/>
      <c r="IPG4" s="7"/>
      <c r="IPH4" s="7"/>
      <c r="IPI4" s="7"/>
      <c r="IPJ4" s="7"/>
      <c r="IPK4" s="7"/>
      <c r="IPL4" s="7"/>
      <c r="IPM4" s="7"/>
      <c r="IPN4" s="7"/>
      <c r="IPO4" s="7"/>
      <c r="IPP4" s="7"/>
      <c r="IPQ4" s="7"/>
      <c r="IPR4" s="7"/>
      <c r="IPS4" s="7"/>
      <c r="IPT4" s="7"/>
      <c r="IPU4" s="7"/>
      <c r="IPV4" s="7"/>
      <c r="IPW4" s="7"/>
      <c r="IPX4" s="7"/>
      <c r="IPY4" s="7"/>
      <c r="IPZ4" s="7"/>
      <c r="IQA4" s="7"/>
      <c r="IQB4" s="7"/>
      <c r="IQC4" s="7"/>
      <c r="IQD4" s="7"/>
      <c r="IQE4" s="7"/>
      <c r="IQF4" s="7"/>
      <c r="IQG4" s="7"/>
      <c r="IQH4" s="7"/>
      <c r="IQI4" s="7"/>
      <c r="IQJ4" s="7"/>
      <c r="IQK4" s="7"/>
      <c r="IQL4" s="7"/>
      <c r="IQM4" s="7"/>
      <c r="IQN4" s="7"/>
      <c r="IQO4" s="7"/>
      <c r="IQP4" s="7"/>
      <c r="IQQ4" s="7"/>
      <c r="IQR4" s="7"/>
      <c r="IQS4" s="7"/>
      <c r="IQT4" s="7"/>
      <c r="IQU4" s="7"/>
      <c r="IQV4" s="7"/>
      <c r="IQW4" s="7"/>
      <c r="IQX4" s="7"/>
      <c r="IQY4" s="7"/>
      <c r="IQZ4" s="7"/>
      <c r="IRA4" s="7"/>
      <c r="IRB4" s="7"/>
      <c r="IRC4" s="7"/>
      <c r="IRD4" s="7"/>
      <c r="IRE4" s="7"/>
      <c r="IRF4" s="7"/>
      <c r="IRG4" s="7"/>
      <c r="IRH4" s="7"/>
      <c r="IRI4" s="7"/>
      <c r="IRJ4" s="7"/>
      <c r="IRK4" s="7"/>
      <c r="IRL4" s="7"/>
      <c r="IRM4" s="7"/>
      <c r="IRN4" s="7"/>
      <c r="IRO4" s="7"/>
      <c r="IRP4" s="7"/>
      <c r="IRQ4" s="7"/>
      <c r="IRR4" s="7"/>
      <c r="IRS4" s="7"/>
      <c r="IRT4" s="7"/>
      <c r="IRU4" s="7"/>
      <c r="IRV4" s="7"/>
      <c r="IRW4" s="7"/>
      <c r="IRX4" s="7"/>
      <c r="IRY4" s="7"/>
      <c r="IRZ4" s="7"/>
      <c r="ISA4" s="7"/>
      <c r="ISB4" s="7"/>
      <c r="ISC4" s="7"/>
      <c r="ISD4" s="7"/>
      <c r="ISE4" s="7"/>
      <c r="ISF4" s="7"/>
      <c r="ISG4" s="7"/>
      <c r="ISH4" s="7"/>
      <c r="ISI4" s="7"/>
      <c r="ISJ4" s="7"/>
      <c r="ISK4" s="7"/>
      <c r="ISL4" s="7"/>
      <c r="ISM4" s="7"/>
      <c r="ISN4" s="7"/>
      <c r="ISO4" s="7"/>
      <c r="ISP4" s="7"/>
      <c r="ISQ4" s="7"/>
      <c r="ISR4" s="7"/>
      <c r="ISS4" s="7"/>
      <c r="IST4" s="7"/>
      <c r="ISU4" s="7"/>
      <c r="ISV4" s="7"/>
      <c r="ISW4" s="7"/>
      <c r="ISX4" s="7"/>
      <c r="ISY4" s="7"/>
      <c r="ISZ4" s="7"/>
      <c r="ITA4" s="7"/>
      <c r="ITB4" s="7"/>
      <c r="ITC4" s="7"/>
      <c r="ITD4" s="7"/>
      <c r="ITE4" s="7"/>
      <c r="ITF4" s="7"/>
      <c r="ITG4" s="7"/>
      <c r="ITH4" s="7"/>
      <c r="ITI4" s="7"/>
      <c r="ITJ4" s="7"/>
      <c r="ITK4" s="7"/>
      <c r="ITL4" s="7"/>
      <c r="ITM4" s="7"/>
      <c r="ITN4" s="7"/>
      <c r="ITO4" s="7"/>
      <c r="ITP4" s="7"/>
      <c r="ITQ4" s="7"/>
      <c r="ITR4" s="7"/>
      <c r="ITS4" s="7"/>
      <c r="ITT4" s="7"/>
      <c r="ITU4" s="7"/>
      <c r="ITV4" s="7"/>
      <c r="ITW4" s="7"/>
      <c r="ITX4" s="7"/>
      <c r="ITY4" s="7"/>
      <c r="ITZ4" s="7"/>
      <c r="IUA4" s="7"/>
      <c r="IUB4" s="7"/>
      <c r="IUC4" s="7"/>
      <c r="IUD4" s="7"/>
      <c r="IUE4" s="7"/>
      <c r="IUF4" s="7"/>
      <c r="IUG4" s="7"/>
      <c r="IUH4" s="7"/>
      <c r="IUI4" s="7"/>
      <c r="IUJ4" s="7"/>
      <c r="IUK4" s="7"/>
      <c r="IUL4" s="7"/>
      <c r="IUM4" s="7"/>
      <c r="IUN4" s="7"/>
      <c r="IUO4" s="7"/>
      <c r="IUP4" s="7"/>
      <c r="IUQ4" s="7"/>
      <c r="IUR4" s="7"/>
      <c r="IUS4" s="7"/>
      <c r="IUT4" s="7"/>
      <c r="IUU4" s="7"/>
      <c r="IUV4" s="7"/>
      <c r="IUW4" s="7"/>
      <c r="IUX4" s="7"/>
      <c r="IUY4" s="7"/>
      <c r="IUZ4" s="7"/>
      <c r="IVA4" s="7"/>
      <c r="IVB4" s="7"/>
      <c r="IVC4" s="7"/>
      <c r="IVD4" s="7"/>
      <c r="IVE4" s="7"/>
      <c r="IVF4" s="7"/>
      <c r="IVG4" s="7"/>
      <c r="IVH4" s="7"/>
      <c r="IVI4" s="7"/>
      <c r="IVJ4" s="7"/>
      <c r="IVK4" s="7"/>
      <c r="IVL4" s="7"/>
      <c r="IVM4" s="7"/>
      <c r="IVN4" s="7"/>
      <c r="IVO4" s="7"/>
      <c r="IVP4" s="7"/>
      <c r="IVQ4" s="7"/>
      <c r="IVR4" s="7"/>
      <c r="IVS4" s="7"/>
      <c r="IVT4" s="7"/>
      <c r="IVU4" s="7"/>
      <c r="IVV4" s="7"/>
      <c r="IVW4" s="7"/>
      <c r="IVX4" s="7"/>
      <c r="IVY4" s="7"/>
      <c r="IVZ4" s="7"/>
      <c r="IWA4" s="7"/>
      <c r="IWB4" s="7"/>
      <c r="IWC4" s="7"/>
      <c r="IWD4" s="7"/>
      <c r="IWE4" s="7"/>
      <c r="IWF4" s="7"/>
      <c r="IWG4" s="7"/>
      <c r="IWH4" s="7"/>
      <c r="IWI4" s="7"/>
      <c r="IWJ4" s="7"/>
      <c r="IWK4" s="7"/>
      <c r="IWL4" s="7"/>
      <c r="IWM4" s="7"/>
      <c r="IWN4" s="7"/>
      <c r="IWO4" s="7"/>
      <c r="IWP4" s="7"/>
      <c r="IWQ4" s="7"/>
      <c r="IWR4" s="7"/>
      <c r="IWS4" s="7"/>
      <c r="IWT4" s="7"/>
      <c r="IWU4" s="7"/>
      <c r="IWV4" s="7"/>
      <c r="IWW4" s="7"/>
      <c r="IWX4" s="7"/>
      <c r="IWY4" s="7"/>
      <c r="IWZ4" s="7"/>
      <c r="IXA4" s="7"/>
      <c r="IXB4" s="7"/>
      <c r="IXC4" s="7"/>
      <c r="IXD4" s="7"/>
      <c r="IXE4" s="7"/>
      <c r="IXF4" s="7"/>
      <c r="IXG4" s="7"/>
      <c r="IXH4" s="7"/>
      <c r="IXI4" s="7"/>
      <c r="IXJ4" s="7"/>
      <c r="IXK4" s="7"/>
      <c r="IXL4" s="7"/>
      <c r="IXM4" s="7"/>
      <c r="IXN4" s="7"/>
      <c r="IXO4" s="7"/>
      <c r="IXP4" s="7"/>
      <c r="IXQ4" s="7"/>
      <c r="IXR4" s="7"/>
      <c r="IXS4" s="7"/>
      <c r="IXT4" s="7"/>
      <c r="IXU4" s="7"/>
      <c r="IXV4" s="7"/>
      <c r="IXW4" s="7"/>
      <c r="IXX4" s="7"/>
      <c r="IXY4" s="7"/>
      <c r="IXZ4" s="7"/>
      <c r="IYA4" s="7"/>
      <c r="IYB4" s="7"/>
      <c r="IYC4" s="7"/>
      <c r="IYD4" s="7"/>
      <c r="IYE4" s="7"/>
      <c r="IYF4" s="7"/>
      <c r="IYG4" s="7"/>
      <c r="IYH4" s="7"/>
      <c r="IYI4" s="7"/>
      <c r="IYJ4" s="7"/>
      <c r="IYK4" s="7"/>
      <c r="IYL4" s="7"/>
      <c r="IYM4" s="7"/>
      <c r="IYN4" s="7"/>
      <c r="IYO4" s="7"/>
      <c r="IYP4" s="7"/>
      <c r="IYQ4" s="7"/>
      <c r="IYR4" s="7"/>
      <c r="IYS4" s="7"/>
      <c r="IYT4" s="7"/>
      <c r="IYU4" s="7"/>
      <c r="IYV4" s="7"/>
      <c r="IYW4" s="7"/>
      <c r="IYX4" s="7"/>
      <c r="IYY4" s="7"/>
      <c r="IYZ4" s="7"/>
      <c r="IZA4" s="7"/>
      <c r="IZB4" s="7"/>
      <c r="IZC4" s="7"/>
      <c r="IZD4" s="7"/>
      <c r="IZE4" s="7"/>
      <c r="IZF4" s="7"/>
      <c r="IZG4" s="7"/>
      <c r="IZH4" s="7"/>
      <c r="IZI4" s="7"/>
      <c r="IZJ4" s="7"/>
      <c r="IZK4" s="7"/>
      <c r="IZL4" s="7"/>
      <c r="IZM4" s="7"/>
      <c r="IZN4" s="7"/>
      <c r="IZO4" s="7"/>
      <c r="IZP4" s="7"/>
      <c r="IZQ4" s="7"/>
      <c r="IZR4" s="7"/>
      <c r="IZS4" s="7"/>
      <c r="IZT4" s="7"/>
      <c r="IZU4" s="7"/>
      <c r="IZV4" s="7"/>
      <c r="IZW4" s="7"/>
      <c r="IZX4" s="7"/>
      <c r="IZY4" s="7"/>
      <c r="IZZ4" s="7"/>
      <c r="JAA4" s="7"/>
      <c r="JAB4" s="7"/>
      <c r="JAC4" s="7"/>
      <c r="JAD4" s="7"/>
      <c r="JAE4" s="7"/>
      <c r="JAF4" s="7"/>
      <c r="JAG4" s="7"/>
      <c r="JAH4" s="7"/>
      <c r="JAI4" s="7"/>
      <c r="JAJ4" s="7"/>
      <c r="JAK4" s="7"/>
      <c r="JAL4" s="7"/>
      <c r="JAM4" s="7"/>
      <c r="JAN4" s="7"/>
      <c r="JAO4" s="7"/>
      <c r="JAP4" s="7"/>
      <c r="JAQ4" s="7"/>
      <c r="JAR4" s="7"/>
      <c r="JAS4" s="7"/>
      <c r="JAT4" s="7"/>
      <c r="JAU4" s="7"/>
      <c r="JAV4" s="7"/>
      <c r="JAW4" s="7"/>
      <c r="JAX4" s="7"/>
      <c r="JAY4" s="7"/>
      <c r="JAZ4" s="7"/>
      <c r="JBA4" s="7"/>
      <c r="JBB4" s="7"/>
      <c r="JBC4" s="7"/>
      <c r="JBD4" s="7"/>
      <c r="JBE4" s="7"/>
      <c r="JBF4" s="7"/>
      <c r="JBG4" s="7"/>
      <c r="JBH4" s="7"/>
      <c r="JBI4" s="7"/>
      <c r="JBJ4" s="7"/>
      <c r="JBK4" s="7"/>
      <c r="JBL4" s="7"/>
      <c r="JBM4" s="7"/>
      <c r="JBN4" s="7"/>
      <c r="JBO4" s="7"/>
      <c r="JBP4" s="7"/>
      <c r="JBQ4" s="7"/>
      <c r="JBR4" s="7"/>
      <c r="JBS4" s="7"/>
      <c r="JBT4" s="7"/>
      <c r="JBU4" s="7"/>
      <c r="JBV4" s="7"/>
      <c r="JBW4" s="7"/>
      <c r="JBX4" s="7"/>
      <c r="JBY4" s="7"/>
      <c r="JBZ4" s="7"/>
      <c r="JCA4" s="7"/>
      <c r="JCB4" s="7"/>
      <c r="JCC4" s="7"/>
      <c r="JCD4" s="7"/>
      <c r="JCE4" s="7"/>
      <c r="JCF4" s="7"/>
      <c r="JCG4" s="7"/>
      <c r="JCH4" s="7"/>
      <c r="JCI4" s="7"/>
      <c r="JCJ4" s="7"/>
      <c r="JCK4" s="7"/>
      <c r="JCL4" s="7"/>
      <c r="JCM4" s="7"/>
      <c r="JCN4" s="7"/>
      <c r="JCO4" s="7"/>
      <c r="JCP4" s="7"/>
      <c r="JCQ4" s="7"/>
      <c r="JCR4" s="7"/>
      <c r="JCS4" s="7"/>
      <c r="JCT4" s="7"/>
      <c r="JCU4" s="7"/>
      <c r="JCV4" s="7"/>
      <c r="JCW4" s="7"/>
      <c r="JCX4" s="7"/>
      <c r="JCY4" s="7"/>
      <c r="JCZ4" s="7"/>
      <c r="JDA4" s="7"/>
      <c r="JDB4" s="7"/>
      <c r="JDC4" s="7"/>
      <c r="JDD4" s="7"/>
      <c r="JDE4" s="7"/>
      <c r="JDF4" s="7"/>
      <c r="JDG4" s="7"/>
      <c r="JDH4" s="7"/>
      <c r="JDI4" s="7"/>
      <c r="JDJ4" s="7"/>
      <c r="JDK4" s="7"/>
      <c r="JDL4" s="7"/>
      <c r="JDM4" s="7"/>
      <c r="JDN4" s="7"/>
      <c r="JDO4" s="7"/>
      <c r="JDP4" s="7"/>
      <c r="JDQ4" s="7"/>
      <c r="JDR4" s="7"/>
      <c r="JDS4" s="7"/>
      <c r="JDT4" s="7"/>
      <c r="JDU4" s="7"/>
      <c r="JDV4" s="7"/>
      <c r="JDW4" s="7"/>
      <c r="JDX4" s="7"/>
      <c r="JDY4" s="7"/>
      <c r="JDZ4" s="7"/>
      <c r="JEA4" s="7"/>
      <c r="JEB4" s="7"/>
      <c r="JEC4" s="7"/>
      <c r="JED4" s="7"/>
      <c r="JEE4" s="7"/>
      <c r="JEF4" s="7"/>
      <c r="JEG4" s="7"/>
      <c r="JEH4" s="7"/>
      <c r="JEI4" s="7"/>
      <c r="JEJ4" s="7"/>
      <c r="JEK4" s="7"/>
      <c r="JEL4" s="7"/>
      <c r="JEM4" s="7"/>
      <c r="JEN4" s="7"/>
      <c r="JEO4" s="7"/>
      <c r="JEP4" s="7"/>
      <c r="JEQ4" s="7"/>
      <c r="JER4" s="7"/>
      <c r="JES4" s="7"/>
      <c r="JET4" s="7"/>
      <c r="JEU4" s="7"/>
      <c r="JEV4" s="7"/>
      <c r="JEW4" s="7"/>
      <c r="JEX4" s="7"/>
      <c r="JEY4" s="7"/>
      <c r="JEZ4" s="7"/>
      <c r="JFA4" s="7"/>
      <c r="JFB4" s="7"/>
      <c r="JFC4" s="7"/>
      <c r="JFD4" s="7"/>
      <c r="JFE4" s="7"/>
      <c r="JFF4" s="7"/>
      <c r="JFG4" s="7"/>
      <c r="JFH4" s="7"/>
      <c r="JFI4" s="7"/>
      <c r="JFJ4" s="7"/>
      <c r="JFK4" s="7"/>
      <c r="JFL4" s="7"/>
      <c r="JFM4" s="7"/>
      <c r="JFN4" s="7"/>
      <c r="JFO4" s="7"/>
      <c r="JFP4" s="7"/>
      <c r="JFQ4" s="7"/>
      <c r="JFR4" s="7"/>
      <c r="JFS4" s="7"/>
      <c r="JFT4" s="7"/>
      <c r="JFU4" s="7"/>
      <c r="JFV4" s="7"/>
      <c r="JFW4" s="7"/>
      <c r="JFX4" s="7"/>
      <c r="JFY4" s="7"/>
      <c r="JFZ4" s="7"/>
      <c r="JGA4" s="7"/>
      <c r="JGB4" s="7"/>
      <c r="JGC4" s="7"/>
      <c r="JGD4" s="7"/>
      <c r="JGE4" s="7"/>
      <c r="JGF4" s="7"/>
      <c r="JGG4" s="7"/>
      <c r="JGH4" s="7"/>
      <c r="JGI4" s="7"/>
      <c r="JGJ4" s="7"/>
      <c r="JGK4" s="7"/>
      <c r="JGL4" s="7"/>
      <c r="JGM4" s="7"/>
      <c r="JGN4" s="7"/>
      <c r="JGO4" s="7"/>
      <c r="JGP4" s="7"/>
      <c r="JGQ4" s="7"/>
      <c r="JGR4" s="7"/>
      <c r="JGS4" s="7"/>
      <c r="JGT4" s="7"/>
      <c r="JGU4" s="7"/>
      <c r="JGV4" s="7"/>
      <c r="JGW4" s="7"/>
      <c r="JGX4" s="7"/>
      <c r="JGY4" s="7"/>
      <c r="JGZ4" s="7"/>
      <c r="JHA4" s="7"/>
      <c r="JHB4" s="7"/>
      <c r="JHC4" s="7"/>
      <c r="JHD4" s="7"/>
      <c r="JHE4" s="7"/>
      <c r="JHF4" s="7"/>
      <c r="JHG4" s="7"/>
      <c r="JHH4" s="7"/>
      <c r="JHI4" s="7"/>
      <c r="JHJ4" s="7"/>
      <c r="JHK4" s="7"/>
      <c r="JHL4" s="7"/>
      <c r="JHM4" s="7"/>
      <c r="JHN4" s="7"/>
      <c r="JHO4" s="7"/>
      <c r="JHP4" s="7"/>
      <c r="JHQ4" s="7"/>
      <c r="JHR4" s="7"/>
      <c r="JHS4" s="7"/>
      <c r="JHT4" s="7"/>
      <c r="JHU4" s="7"/>
      <c r="JHV4" s="7"/>
      <c r="JHW4" s="7"/>
      <c r="JHX4" s="7"/>
      <c r="JHY4" s="7"/>
      <c r="JHZ4" s="7"/>
      <c r="JIA4" s="7"/>
      <c r="JIB4" s="7"/>
      <c r="JIC4" s="7"/>
      <c r="JID4" s="7"/>
      <c r="JIE4" s="7"/>
      <c r="JIF4" s="7"/>
      <c r="JIG4" s="7"/>
      <c r="JIH4" s="7"/>
      <c r="JII4" s="7"/>
      <c r="JIJ4" s="7"/>
      <c r="JIK4" s="7"/>
      <c r="JIL4" s="7"/>
      <c r="JIM4" s="7"/>
      <c r="JIN4" s="7"/>
      <c r="JIO4" s="7"/>
      <c r="JIP4" s="7"/>
      <c r="JIQ4" s="7"/>
      <c r="JIR4" s="7"/>
      <c r="JIS4" s="7"/>
      <c r="JIT4" s="7"/>
      <c r="JIU4" s="7"/>
      <c r="JIV4" s="7"/>
      <c r="JIW4" s="7"/>
      <c r="JIX4" s="7"/>
      <c r="JIY4" s="7"/>
      <c r="JIZ4" s="7"/>
      <c r="JJA4" s="7"/>
      <c r="JJB4" s="7"/>
      <c r="JJC4" s="7"/>
      <c r="JJD4" s="7"/>
      <c r="JJE4" s="7"/>
      <c r="JJF4" s="7"/>
      <c r="JJG4" s="7"/>
      <c r="JJH4" s="7"/>
      <c r="JJI4" s="7"/>
      <c r="JJJ4" s="7"/>
      <c r="JJK4" s="7"/>
      <c r="JJL4" s="7"/>
      <c r="JJM4" s="7"/>
      <c r="JJN4" s="7"/>
      <c r="JJO4" s="7"/>
      <c r="JJP4" s="7"/>
      <c r="JJQ4" s="7"/>
      <c r="JJR4" s="7"/>
      <c r="JJS4" s="7"/>
      <c r="JJT4" s="7"/>
      <c r="JJU4" s="7"/>
      <c r="JJV4" s="7"/>
      <c r="JJW4" s="7"/>
      <c r="JJX4" s="7"/>
      <c r="JJY4" s="7"/>
      <c r="JJZ4" s="7"/>
      <c r="JKA4" s="7"/>
      <c r="JKB4" s="7"/>
      <c r="JKC4" s="7"/>
      <c r="JKD4" s="7"/>
      <c r="JKE4" s="7"/>
      <c r="JKF4" s="7"/>
      <c r="JKG4" s="7"/>
      <c r="JKH4" s="7"/>
      <c r="JKI4" s="7"/>
      <c r="JKJ4" s="7"/>
      <c r="JKK4" s="7"/>
      <c r="JKL4" s="7"/>
      <c r="JKM4" s="7"/>
      <c r="JKN4" s="7"/>
      <c r="JKO4" s="7"/>
      <c r="JKP4" s="7"/>
      <c r="JKQ4" s="7"/>
      <c r="JKR4" s="7"/>
      <c r="JKS4" s="7"/>
      <c r="JKT4" s="7"/>
      <c r="JKU4" s="7"/>
      <c r="JKV4" s="7"/>
      <c r="JKW4" s="7"/>
      <c r="JKX4" s="7"/>
      <c r="JKY4" s="7"/>
      <c r="JKZ4" s="7"/>
      <c r="JLA4" s="7"/>
      <c r="JLB4" s="7"/>
      <c r="JLC4" s="7"/>
      <c r="JLD4" s="7"/>
      <c r="JLE4" s="7"/>
      <c r="JLF4" s="7"/>
      <c r="JLG4" s="7"/>
      <c r="JLH4" s="7"/>
      <c r="JLI4" s="7"/>
      <c r="JLJ4" s="7"/>
      <c r="JLK4" s="7"/>
      <c r="JLL4" s="7"/>
      <c r="JLM4" s="7"/>
      <c r="JLN4" s="7"/>
      <c r="JLO4" s="7"/>
      <c r="JLP4" s="7"/>
      <c r="JLQ4" s="7"/>
      <c r="JLR4" s="7"/>
      <c r="JLS4" s="7"/>
      <c r="JLT4" s="7"/>
      <c r="JLU4" s="7"/>
      <c r="JLV4" s="7"/>
      <c r="JLW4" s="7"/>
      <c r="JLX4" s="7"/>
      <c r="JLY4" s="7"/>
      <c r="JLZ4" s="7"/>
      <c r="JMA4" s="7"/>
      <c r="JMB4" s="7"/>
      <c r="JMC4" s="7"/>
      <c r="JMD4" s="7"/>
      <c r="JME4" s="7"/>
      <c r="JMF4" s="7"/>
      <c r="JMG4" s="7"/>
      <c r="JMH4" s="7"/>
      <c r="JMI4" s="7"/>
      <c r="JMJ4" s="7"/>
      <c r="JMK4" s="7"/>
      <c r="JML4" s="7"/>
      <c r="JMM4" s="7"/>
      <c r="JMN4" s="7"/>
      <c r="JMO4" s="7"/>
      <c r="JMP4" s="7"/>
      <c r="JMQ4" s="7"/>
      <c r="JMR4" s="7"/>
      <c r="JMS4" s="7"/>
      <c r="JMT4" s="7"/>
      <c r="JMU4" s="7"/>
      <c r="JMV4" s="7"/>
      <c r="JMW4" s="7"/>
      <c r="JMX4" s="7"/>
      <c r="JMY4" s="7"/>
      <c r="JMZ4" s="7"/>
      <c r="JNA4" s="7"/>
      <c r="JNB4" s="7"/>
      <c r="JNC4" s="7"/>
      <c r="JND4" s="7"/>
      <c r="JNE4" s="7"/>
      <c r="JNF4" s="7"/>
      <c r="JNG4" s="7"/>
      <c r="JNH4" s="7"/>
      <c r="JNI4" s="7"/>
      <c r="JNJ4" s="7"/>
      <c r="JNK4" s="7"/>
      <c r="JNL4" s="7"/>
      <c r="JNM4" s="7"/>
      <c r="JNN4" s="7"/>
      <c r="JNO4" s="7"/>
      <c r="JNP4" s="7"/>
      <c r="JNQ4" s="7"/>
      <c r="JNR4" s="7"/>
      <c r="JNS4" s="7"/>
      <c r="JNT4" s="7"/>
      <c r="JNU4" s="7"/>
      <c r="JNV4" s="7"/>
      <c r="JNW4" s="7"/>
      <c r="JNX4" s="7"/>
      <c r="JNY4" s="7"/>
      <c r="JNZ4" s="7"/>
      <c r="JOA4" s="7"/>
      <c r="JOB4" s="7"/>
      <c r="JOC4" s="7"/>
      <c r="JOD4" s="7"/>
      <c r="JOE4" s="7"/>
      <c r="JOF4" s="7"/>
      <c r="JOG4" s="7"/>
      <c r="JOH4" s="7"/>
      <c r="JOI4" s="7"/>
      <c r="JOJ4" s="7"/>
      <c r="JOK4" s="7"/>
      <c r="JOL4" s="7"/>
      <c r="JOM4" s="7"/>
      <c r="JON4" s="7"/>
      <c r="JOO4" s="7"/>
      <c r="JOP4" s="7"/>
      <c r="JOQ4" s="7"/>
      <c r="JOR4" s="7"/>
      <c r="JOS4" s="7"/>
      <c r="JOT4" s="7"/>
      <c r="JOU4" s="7"/>
      <c r="JOV4" s="7"/>
      <c r="JOW4" s="7"/>
      <c r="JOX4" s="7"/>
      <c r="JOY4" s="7"/>
      <c r="JOZ4" s="7"/>
      <c r="JPA4" s="7"/>
      <c r="JPB4" s="7"/>
      <c r="JPC4" s="7"/>
      <c r="JPD4" s="7"/>
      <c r="JPE4" s="7"/>
      <c r="JPF4" s="7"/>
      <c r="JPG4" s="7"/>
      <c r="JPH4" s="7"/>
      <c r="JPI4" s="7"/>
      <c r="JPJ4" s="7"/>
      <c r="JPK4" s="7"/>
      <c r="JPL4" s="7"/>
      <c r="JPM4" s="7"/>
      <c r="JPN4" s="7"/>
      <c r="JPO4" s="7"/>
      <c r="JPP4" s="7"/>
      <c r="JPQ4" s="7"/>
      <c r="JPR4" s="7"/>
      <c r="JPS4" s="7"/>
      <c r="JPT4" s="7"/>
      <c r="JPU4" s="7"/>
      <c r="JPV4" s="7"/>
      <c r="JPW4" s="7"/>
      <c r="JPX4" s="7"/>
      <c r="JPY4" s="7"/>
      <c r="JPZ4" s="7"/>
      <c r="JQA4" s="7"/>
      <c r="JQB4" s="7"/>
      <c r="JQC4" s="7"/>
      <c r="JQD4" s="7"/>
      <c r="JQE4" s="7"/>
      <c r="JQF4" s="7"/>
      <c r="JQG4" s="7"/>
      <c r="JQH4" s="7"/>
      <c r="JQI4" s="7"/>
      <c r="JQJ4" s="7"/>
      <c r="JQK4" s="7"/>
      <c r="JQL4" s="7"/>
      <c r="JQM4" s="7"/>
      <c r="JQN4" s="7"/>
      <c r="JQO4" s="7"/>
      <c r="JQP4" s="7"/>
      <c r="JQQ4" s="7"/>
      <c r="JQR4" s="7"/>
      <c r="JQS4" s="7"/>
      <c r="JQT4" s="7"/>
      <c r="JQU4" s="7"/>
      <c r="JQV4" s="7"/>
      <c r="JQW4" s="7"/>
      <c r="JQX4" s="7"/>
      <c r="JQY4" s="7"/>
      <c r="JQZ4" s="7"/>
      <c r="JRA4" s="7"/>
      <c r="JRB4" s="7"/>
      <c r="JRC4" s="7"/>
      <c r="JRD4" s="7"/>
      <c r="JRE4" s="7"/>
      <c r="JRF4" s="7"/>
      <c r="JRG4" s="7"/>
      <c r="JRH4" s="7"/>
      <c r="JRI4" s="7"/>
      <c r="JRJ4" s="7"/>
      <c r="JRK4" s="7"/>
      <c r="JRL4" s="7"/>
      <c r="JRM4" s="7"/>
      <c r="JRN4" s="7"/>
      <c r="JRO4" s="7"/>
      <c r="JRP4" s="7"/>
      <c r="JRQ4" s="7"/>
      <c r="JRR4" s="7"/>
      <c r="JRS4" s="7"/>
      <c r="JRT4" s="7"/>
      <c r="JRU4" s="7"/>
      <c r="JRV4" s="7"/>
      <c r="JRW4" s="7"/>
      <c r="JRX4" s="7"/>
      <c r="JRY4" s="7"/>
      <c r="JRZ4" s="7"/>
      <c r="JSA4" s="7"/>
      <c r="JSB4" s="7"/>
      <c r="JSC4" s="7"/>
      <c r="JSD4" s="7"/>
      <c r="JSE4" s="7"/>
      <c r="JSF4" s="7"/>
      <c r="JSG4" s="7"/>
      <c r="JSH4" s="7"/>
      <c r="JSI4" s="7"/>
      <c r="JSJ4" s="7"/>
      <c r="JSK4" s="7"/>
      <c r="JSL4" s="7"/>
      <c r="JSM4" s="7"/>
      <c r="JSN4" s="7"/>
      <c r="JSO4" s="7"/>
      <c r="JSP4" s="7"/>
      <c r="JSQ4" s="7"/>
      <c r="JSR4" s="7"/>
      <c r="JSS4" s="7"/>
      <c r="JST4" s="7"/>
      <c r="JSU4" s="7"/>
      <c r="JSV4" s="7"/>
      <c r="JSW4" s="7"/>
      <c r="JSX4" s="7"/>
      <c r="JSY4" s="7"/>
      <c r="JSZ4" s="7"/>
      <c r="JTA4" s="7"/>
      <c r="JTB4" s="7"/>
      <c r="JTC4" s="7"/>
      <c r="JTD4" s="7"/>
      <c r="JTE4" s="7"/>
      <c r="JTF4" s="7"/>
      <c r="JTG4" s="7"/>
      <c r="JTH4" s="7"/>
      <c r="JTI4" s="7"/>
      <c r="JTJ4" s="7"/>
      <c r="JTK4" s="7"/>
      <c r="JTL4" s="7"/>
      <c r="JTM4" s="7"/>
      <c r="JTN4" s="7"/>
      <c r="JTO4" s="7"/>
      <c r="JTP4" s="7"/>
      <c r="JTQ4" s="7"/>
      <c r="JTR4" s="7"/>
      <c r="JTS4" s="7"/>
      <c r="JTT4" s="7"/>
      <c r="JTU4" s="7"/>
      <c r="JTV4" s="7"/>
      <c r="JTW4" s="7"/>
      <c r="JTX4" s="7"/>
      <c r="JTY4" s="7"/>
      <c r="JTZ4" s="7"/>
      <c r="JUA4" s="7"/>
      <c r="JUB4" s="7"/>
      <c r="JUC4" s="7"/>
      <c r="JUD4" s="7"/>
      <c r="JUE4" s="7"/>
      <c r="JUF4" s="7"/>
      <c r="JUG4" s="7"/>
      <c r="JUH4" s="7"/>
      <c r="JUI4" s="7"/>
      <c r="JUJ4" s="7"/>
      <c r="JUK4" s="7"/>
      <c r="JUL4" s="7"/>
      <c r="JUM4" s="7"/>
      <c r="JUN4" s="7"/>
      <c r="JUO4" s="7"/>
      <c r="JUP4" s="7"/>
      <c r="JUQ4" s="7"/>
      <c r="JUR4" s="7"/>
      <c r="JUS4" s="7"/>
      <c r="JUT4" s="7"/>
      <c r="JUU4" s="7"/>
      <c r="JUV4" s="7"/>
      <c r="JUW4" s="7"/>
      <c r="JUX4" s="7"/>
      <c r="JUY4" s="7"/>
      <c r="JUZ4" s="7"/>
      <c r="JVA4" s="7"/>
      <c r="JVB4" s="7"/>
      <c r="JVC4" s="7"/>
      <c r="JVD4" s="7"/>
      <c r="JVE4" s="7"/>
      <c r="JVF4" s="7"/>
      <c r="JVG4" s="7"/>
      <c r="JVH4" s="7"/>
      <c r="JVI4" s="7"/>
      <c r="JVJ4" s="7"/>
      <c r="JVK4" s="7"/>
      <c r="JVL4" s="7"/>
      <c r="JVM4" s="7"/>
      <c r="JVN4" s="7"/>
      <c r="JVO4" s="7"/>
      <c r="JVP4" s="7"/>
      <c r="JVQ4" s="7"/>
      <c r="JVR4" s="7"/>
      <c r="JVS4" s="7"/>
      <c r="JVT4" s="7"/>
      <c r="JVU4" s="7"/>
      <c r="JVV4" s="7"/>
      <c r="JVW4" s="7"/>
      <c r="JVX4" s="7"/>
      <c r="JVY4" s="7"/>
      <c r="JVZ4" s="7"/>
      <c r="JWA4" s="7"/>
      <c r="JWB4" s="7"/>
      <c r="JWC4" s="7"/>
      <c r="JWD4" s="7"/>
      <c r="JWE4" s="7"/>
      <c r="JWF4" s="7"/>
      <c r="JWG4" s="7"/>
      <c r="JWH4" s="7"/>
      <c r="JWI4" s="7"/>
      <c r="JWJ4" s="7"/>
      <c r="JWK4" s="7"/>
      <c r="JWL4" s="7"/>
      <c r="JWM4" s="7"/>
      <c r="JWN4" s="7"/>
      <c r="JWO4" s="7"/>
      <c r="JWP4" s="7"/>
      <c r="JWQ4" s="7"/>
      <c r="JWR4" s="7"/>
      <c r="JWS4" s="7"/>
      <c r="JWT4" s="7"/>
      <c r="JWU4" s="7"/>
      <c r="JWV4" s="7"/>
      <c r="JWW4" s="7"/>
      <c r="JWX4" s="7"/>
      <c r="JWY4" s="7"/>
      <c r="JWZ4" s="7"/>
      <c r="JXA4" s="7"/>
      <c r="JXB4" s="7"/>
      <c r="JXC4" s="7"/>
      <c r="JXD4" s="7"/>
      <c r="JXE4" s="7"/>
      <c r="JXF4" s="7"/>
      <c r="JXG4" s="7"/>
      <c r="JXH4" s="7"/>
      <c r="JXI4" s="7"/>
      <c r="JXJ4" s="7"/>
      <c r="JXK4" s="7"/>
      <c r="JXL4" s="7"/>
      <c r="JXM4" s="7"/>
      <c r="JXN4" s="7"/>
      <c r="JXO4" s="7"/>
      <c r="JXP4" s="7"/>
      <c r="JXQ4" s="7"/>
      <c r="JXR4" s="7"/>
      <c r="JXS4" s="7"/>
      <c r="JXT4" s="7"/>
      <c r="JXU4" s="7"/>
      <c r="JXV4" s="7"/>
      <c r="JXW4" s="7"/>
      <c r="JXX4" s="7"/>
      <c r="JXY4" s="7"/>
      <c r="JXZ4" s="7"/>
      <c r="JYA4" s="7"/>
      <c r="JYB4" s="7"/>
      <c r="JYC4" s="7"/>
      <c r="JYD4" s="7"/>
      <c r="JYE4" s="7"/>
      <c r="JYF4" s="7"/>
      <c r="JYG4" s="7"/>
      <c r="JYH4" s="7"/>
      <c r="JYI4" s="7"/>
      <c r="JYJ4" s="7"/>
      <c r="JYK4" s="7"/>
      <c r="JYL4" s="7"/>
      <c r="JYM4" s="7"/>
      <c r="JYN4" s="7"/>
      <c r="JYO4" s="7"/>
      <c r="JYP4" s="7"/>
      <c r="JYQ4" s="7"/>
      <c r="JYR4" s="7"/>
      <c r="JYS4" s="7"/>
      <c r="JYT4" s="7"/>
      <c r="JYU4" s="7"/>
      <c r="JYV4" s="7"/>
      <c r="JYW4" s="7"/>
      <c r="JYX4" s="7"/>
      <c r="JYY4" s="7"/>
      <c r="JYZ4" s="7"/>
      <c r="JZA4" s="7"/>
      <c r="JZB4" s="7"/>
      <c r="JZC4" s="7"/>
      <c r="JZD4" s="7"/>
      <c r="JZE4" s="7"/>
      <c r="JZF4" s="7"/>
      <c r="JZG4" s="7"/>
      <c r="JZH4" s="7"/>
      <c r="JZI4" s="7"/>
      <c r="JZJ4" s="7"/>
      <c r="JZK4" s="7"/>
      <c r="JZL4" s="7"/>
      <c r="JZM4" s="7"/>
      <c r="JZN4" s="7"/>
      <c r="JZO4" s="7"/>
      <c r="JZP4" s="7"/>
      <c r="JZQ4" s="7"/>
      <c r="JZR4" s="7"/>
      <c r="JZS4" s="7"/>
      <c r="JZT4" s="7"/>
      <c r="JZU4" s="7"/>
      <c r="JZV4" s="7"/>
      <c r="JZW4" s="7"/>
      <c r="JZX4" s="7"/>
      <c r="JZY4" s="7"/>
      <c r="JZZ4" s="7"/>
      <c r="KAA4" s="7"/>
      <c r="KAB4" s="7"/>
      <c r="KAC4" s="7"/>
      <c r="KAD4" s="7"/>
      <c r="KAE4" s="7"/>
      <c r="KAF4" s="7"/>
      <c r="KAG4" s="7"/>
      <c r="KAH4" s="7"/>
      <c r="KAI4" s="7"/>
      <c r="KAJ4" s="7"/>
      <c r="KAK4" s="7"/>
      <c r="KAL4" s="7"/>
      <c r="KAM4" s="7"/>
      <c r="KAN4" s="7"/>
      <c r="KAO4" s="7"/>
      <c r="KAP4" s="7"/>
      <c r="KAQ4" s="7"/>
      <c r="KAR4" s="7"/>
      <c r="KAS4" s="7"/>
      <c r="KAT4" s="7"/>
      <c r="KAU4" s="7"/>
      <c r="KAV4" s="7"/>
      <c r="KAW4" s="7"/>
      <c r="KAX4" s="7"/>
      <c r="KAY4" s="7"/>
      <c r="KAZ4" s="7"/>
      <c r="KBA4" s="7"/>
      <c r="KBB4" s="7"/>
      <c r="KBC4" s="7"/>
      <c r="KBD4" s="7"/>
      <c r="KBE4" s="7"/>
      <c r="KBF4" s="7"/>
      <c r="KBG4" s="7"/>
      <c r="KBH4" s="7"/>
      <c r="KBI4" s="7"/>
      <c r="KBJ4" s="7"/>
      <c r="KBK4" s="7"/>
      <c r="KBL4" s="7"/>
      <c r="KBM4" s="7"/>
      <c r="KBN4" s="7"/>
      <c r="KBO4" s="7"/>
      <c r="KBP4" s="7"/>
      <c r="KBQ4" s="7"/>
      <c r="KBR4" s="7"/>
      <c r="KBS4" s="7"/>
      <c r="KBT4" s="7"/>
      <c r="KBU4" s="7"/>
      <c r="KBV4" s="7"/>
      <c r="KBW4" s="7"/>
      <c r="KBX4" s="7"/>
      <c r="KBY4" s="7"/>
      <c r="KBZ4" s="7"/>
      <c r="KCA4" s="7"/>
      <c r="KCB4" s="7"/>
      <c r="KCC4" s="7"/>
      <c r="KCD4" s="7"/>
      <c r="KCE4" s="7"/>
      <c r="KCF4" s="7"/>
      <c r="KCG4" s="7"/>
      <c r="KCH4" s="7"/>
      <c r="KCI4" s="7"/>
      <c r="KCJ4" s="7"/>
      <c r="KCK4" s="7"/>
      <c r="KCL4" s="7"/>
      <c r="KCM4" s="7"/>
      <c r="KCN4" s="7"/>
      <c r="KCO4" s="7"/>
      <c r="KCP4" s="7"/>
      <c r="KCQ4" s="7"/>
      <c r="KCR4" s="7"/>
      <c r="KCS4" s="7"/>
      <c r="KCT4" s="7"/>
      <c r="KCU4" s="7"/>
      <c r="KCV4" s="7"/>
      <c r="KCW4" s="7"/>
      <c r="KCX4" s="7"/>
      <c r="KCY4" s="7"/>
      <c r="KCZ4" s="7"/>
      <c r="KDA4" s="7"/>
      <c r="KDB4" s="7"/>
      <c r="KDC4" s="7"/>
      <c r="KDD4" s="7"/>
      <c r="KDE4" s="7"/>
      <c r="KDF4" s="7"/>
      <c r="KDG4" s="7"/>
      <c r="KDH4" s="7"/>
      <c r="KDI4" s="7"/>
      <c r="KDJ4" s="7"/>
      <c r="KDK4" s="7"/>
      <c r="KDL4" s="7"/>
      <c r="KDM4" s="7"/>
      <c r="KDN4" s="7"/>
      <c r="KDO4" s="7"/>
      <c r="KDP4" s="7"/>
      <c r="KDQ4" s="7"/>
      <c r="KDR4" s="7"/>
      <c r="KDS4" s="7"/>
      <c r="KDT4" s="7"/>
      <c r="KDU4" s="7"/>
      <c r="KDV4" s="7"/>
      <c r="KDW4" s="7"/>
      <c r="KDX4" s="7"/>
      <c r="KDY4" s="7"/>
      <c r="KDZ4" s="7"/>
      <c r="KEA4" s="7"/>
      <c r="KEB4" s="7"/>
      <c r="KEC4" s="7"/>
      <c r="KED4" s="7"/>
      <c r="KEE4" s="7"/>
      <c r="KEF4" s="7"/>
      <c r="KEG4" s="7"/>
      <c r="KEH4" s="7"/>
      <c r="KEI4" s="7"/>
      <c r="KEJ4" s="7"/>
      <c r="KEK4" s="7"/>
      <c r="KEL4" s="7"/>
      <c r="KEM4" s="7"/>
      <c r="KEN4" s="7"/>
      <c r="KEO4" s="7"/>
      <c r="KEP4" s="7"/>
      <c r="KEQ4" s="7"/>
      <c r="KER4" s="7"/>
      <c r="KES4" s="7"/>
      <c r="KET4" s="7"/>
      <c r="KEU4" s="7"/>
      <c r="KEV4" s="7"/>
      <c r="KEW4" s="7"/>
      <c r="KEX4" s="7"/>
      <c r="KEY4" s="7"/>
      <c r="KEZ4" s="7"/>
      <c r="KFA4" s="7"/>
      <c r="KFB4" s="7"/>
      <c r="KFC4" s="7"/>
      <c r="KFD4" s="7"/>
      <c r="KFE4" s="7"/>
      <c r="KFF4" s="7"/>
      <c r="KFG4" s="7"/>
      <c r="KFH4" s="7"/>
      <c r="KFI4" s="7"/>
      <c r="KFJ4" s="7"/>
      <c r="KFK4" s="7"/>
      <c r="KFL4" s="7"/>
      <c r="KFM4" s="7"/>
      <c r="KFN4" s="7"/>
      <c r="KFO4" s="7"/>
      <c r="KFP4" s="7"/>
      <c r="KFQ4" s="7"/>
      <c r="KFR4" s="7"/>
      <c r="KFS4" s="7"/>
      <c r="KFT4" s="7"/>
      <c r="KFU4" s="7"/>
      <c r="KFV4" s="7"/>
      <c r="KFW4" s="7"/>
      <c r="KFX4" s="7"/>
      <c r="KFY4" s="7"/>
      <c r="KFZ4" s="7"/>
      <c r="KGA4" s="7"/>
      <c r="KGB4" s="7"/>
      <c r="KGC4" s="7"/>
      <c r="KGD4" s="7"/>
      <c r="KGE4" s="7"/>
      <c r="KGF4" s="7"/>
      <c r="KGG4" s="7"/>
      <c r="KGH4" s="7"/>
      <c r="KGI4" s="7"/>
      <c r="KGJ4" s="7"/>
      <c r="KGK4" s="7"/>
      <c r="KGL4" s="7"/>
      <c r="KGM4" s="7"/>
      <c r="KGN4" s="7"/>
      <c r="KGO4" s="7"/>
      <c r="KGP4" s="7"/>
      <c r="KGQ4" s="7"/>
      <c r="KGR4" s="7"/>
      <c r="KGS4" s="7"/>
      <c r="KGT4" s="7"/>
      <c r="KGU4" s="7"/>
      <c r="KGV4" s="7"/>
      <c r="KGW4" s="7"/>
      <c r="KGX4" s="7"/>
      <c r="KGY4" s="7"/>
      <c r="KGZ4" s="7"/>
      <c r="KHA4" s="7"/>
      <c r="KHB4" s="7"/>
      <c r="KHC4" s="7"/>
      <c r="KHD4" s="7"/>
      <c r="KHE4" s="7"/>
      <c r="KHF4" s="7"/>
      <c r="KHG4" s="7"/>
      <c r="KHH4" s="7"/>
      <c r="KHI4" s="7"/>
      <c r="KHJ4" s="7"/>
      <c r="KHK4" s="7"/>
      <c r="KHL4" s="7"/>
      <c r="KHM4" s="7"/>
      <c r="KHN4" s="7"/>
      <c r="KHO4" s="7"/>
      <c r="KHP4" s="7"/>
      <c r="KHQ4" s="7"/>
      <c r="KHR4" s="7"/>
      <c r="KHS4" s="7"/>
      <c r="KHT4" s="7"/>
      <c r="KHU4" s="7"/>
      <c r="KHV4" s="7"/>
      <c r="KHW4" s="7"/>
      <c r="KHX4" s="7"/>
      <c r="KHY4" s="7"/>
      <c r="KHZ4" s="7"/>
      <c r="KIA4" s="7"/>
      <c r="KIB4" s="7"/>
      <c r="KIC4" s="7"/>
      <c r="KID4" s="7"/>
      <c r="KIE4" s="7"/>
      <c r="KIF4" s="7"/>
      <c r="KIG4" s="7"/>
      <c r="KIH4" s="7"/>
      <c r="KII4" s="7"/>
      <c r="KIJ4" s="7"/>
      <c r="KIK4" s="7"/>
      <c r="KIL4" s="7"/>
      <c r="KIM4" s="7"/>
      <c r="KIN4" s="7"/>
      <c r="KIO4" s="7"/>
      <c r="KIP4" s="7"/>
      <c r="KIQ4" s="7"/>
      <c r="KIR4" s="7"/>
      <c r="KIS4" s="7"/>
      <c r="KIT4" s="7"/>
      <c r="KIU4" s="7"/>
      <c r="KIV4" s="7"/>
      <c r="KIW4" s="7"/>
      <c r="KIX4" s="7"/>
      <c r="KIY4" s="7"/>
      <c r="KIZ4" s="7"/>
      <c r="KJA4" s="7"/>
      <c r="KJB4" s="7"/>
      <c r="KJC4" s="7"/>
      <c r="KJD4" s="7"/>
      <c r="KJE4" s="7"/>
      <c r="KJF4" s="7"/>
      <c r="KJG4" s="7"/>
      <c r="KJH4" s="7"/>
      <c r="KJI4" s="7"/>
      <c r="KJJ4" s="7"/>
      <c r="KJK4" s="7"/>
      <c r="KJL4" s="7"/>
      <c r="KJM4" s="7"/>
      <c r="KJN4" s="7"/>
      <c r="KJO4" s="7"/>
      <c r="KJP4" s="7"/>
      <c r="KJQ4" s="7"/>
      <c r="KJR4" s="7"/>
      <c r="KJS4" s="7"/>
      <c r="KJT4" s="7"/>
      <c r="KJU4" s="7"/>
      <c r="KJV4" s="7"/>
      <c r="KJW4" s="7"/>
      <c r="KJX4" s="7"/>
      <c r="KJY4" s="7"/>
      <c r="KJZ4" s="7"/>
      <c r="KKA4" s="7"/>
      <c r="KKB4" s="7"/>
      <c r="KKC4" s="7"/>
      <c r="KKD4" s="7"/>
      <c r="KKE4" s="7"/>
      <c r="KKF4" s="7"/>
      <c r="KKG4" s="7"/>
      <c r="KKH4" s="7"/>
      <c r="KKI4" s="7"/>
      <c r="KKJ4" s="7"/>
      <c r="KKK4" s="7"/>
      <c r="KKL4" s="7"/>
      <c r="KKM4" s="7"/>
      <c r="KKN4" s="7"/>
      <c r="KKO4" s="7"/>
      <c r="KKP4" s="7"/>
      <c r="KKQ4" s="7"/>
      <c r="KKR4" s="7"/>
      <c r="KKS4" s="7"/>
      <c r="KKT4" s="7"/>
      <c r="KKU4" s="7"/>
      <c r="KKV4" s="7"/>
      <c r="KKW4" s="7"/>
      <c r="KKX4" s="7"/>
      <c r="KKY4" s="7"/>
      <c r="KKZ4" s="7"/>
      <c r="KLA4" s="7"/>
      <c r="KLB4" s="7"/>
      <c r="KLC4" s="7"/>
      <c r="KLD4" s="7"/>
      <c r="KLE4" s="7"/>
      <c r="KLF4" s="7"/>
      <c r="KLG4" s="7"/>
      <c r="KLH4" s="7"/>
      <c r="KLI4" s="7"/>
      <c r="KLJ4" s="7"/>
      <c r="KLK4" s="7"/>
      <c r="KLL4" s="7"/>
      <c r="KLM4" s="7"/>
      <c r="KLN4" s="7"/>
      <c r="KLO4" s="7"/>
      <c r="KLP4" s="7"/>
      <c r="KLQ4" s="7"/>
      <c r="KLR4" s="7"/>
      <c r="KLS4" s="7"/>
      <c r="KLT4" s="7"/>
      <c r="KLU4" s="7"/>
      <c r="KLV4" s="7"/>
      <c r="KLW4" s="7"/>
      <c r="KLX4" s="7"/>
      <c r="KLY4" s="7"/>
      <c r="KLZ4" s="7"/>
      <c r="KMA4" s="7"/>
      <c r="KMB4" s="7"/>
      <c r="KMC4" s="7"/>
      <c r="KMD4" s="7"/>
      <c r="KME4" s="7"/>
      <c r="KMF4" s="7"/>
      <c r="KMG4" s="7"/>
      <c r="KMH4" s="7"/>
      <c r="KMI4" s="7"/>
      <c r="KMJ4" s="7"/>
      <c r="KMK4" s="7"/>
      <c r="KML4" s="7"/>
      <c r="KMM4" s="7"/>
      <c r="KMN4" s="7"/>
      <c r="KMO4" s="7"/>
      <c r="KMP4" s="7"/>
      <c r="KMQ4" s="7"/>
      <c r="KMR4" s="7"/>
      <c r="KMS4" s="7"/>
      <c r="KMT4" s="7"/>
      <c r="KMU4" s="7"/>
      <c r="KMV4" s="7"/>
      <c r="KMW4" s="7"/>
      <c r="KMX4" s="7"/>
      <c r="KMY4" s="7"/>
      <c r="KMZ4" s="7"/>
      <c r="KNA4" s="7"/>
      <c r="KNB4" s="7"/>
      <c r="KNC4" s="7"/>
      <c r="KND4" s="7"/>
      <c r="KNE4" s="7"/>
      <c r="KNF4" s="7"/>
      <c r="KNG4" s="7"/>
      <c r="KNH4" s="7"/>
      <c r="KNI4" s="7"/>
      <c r="KNJ4" s="7"/>
      <c r="KNK4" s="7"/>
      <c r="KNL4" s="7"/>
      <c r="KNM4" s="7"/>
      <c r="KNN4" s="7"/>
      <c r="KNO4" s="7"/>
      <c r="KNP4" s="7"/>
      <c r="KNQ4" s="7"/>
      <c r="KNR4" s="7"/>
      <c r="KNS4" s="7"/>
      <c r="KNT4" s="7"/>
      <c r="KNU4" s="7"/>
      <c r="KNV4" s="7"/>
      <c r="KNW4" s="7"/>
      <c r="KNX4" s="7"/>
      <c r="KNY4" s="7"/>
      <c r="KNZ4" s="7"/>
      <c r="KOA4" s="7"/>
      <c r="KOB4" s="7"/>
      <c r="KOC4" s="7"/>
      <c r="KOD4" s="7"/>
      <c r="KOE4" s="7"/>
      <c r="KOF4" s="7"/>
      <c r="KOG4" s="7"/>
      <c r="KOH4" s="7"/>
      <c r="KOI4" s="7"/>
      <c r="KOJ4" s="7"/>
      <c r="KOK4" s="7"/>
      <c r="KOL4" s="7"/>
      <c r="KOM4" s="7"/>
      <c r="KON4" s="7"/>
      <c r="KOO4" s="7"/>
      <c r="KOP4" s="7"/>
      <c r="KOQ4" s="7"/>
      <c r="KOR4" s="7"/>
      <c r="KOS4" s="7"/>
      <c r="KOT4" s="7"/>
      <c r="KOU4" s="7"/>
      <c r="KOV4" s="7"/>
      <c r="KOW4" s="7"/>
      <c r="KOX4" s="7"/>
      <c r="KOY4" s="7"/>
      <c r="KOZ4" s="7"/>
      <c r="KPA4" s="7"/>
      <c r="KPB4" s="7"/>
      <c r="KPC4" s="7"/>
      <c r="KPD4" s="7"/>
      <c r="KPE4" s="7"/>
      <c r="KPF4" s="7"/>
      <c r="KPG4" s="7"/>
      <c r="KPH4" s="7"/>
      <c r="KPI4" s="7"/>
      <c r="KPJ4" s="7"/>
      <c r="KPK4" s="7"/>
      <c r="KPL4" s="7"/>
      <c r="KPM4" s="7"/>
      <c r="KPN4" s="7"/>
      <c r="KPO4" s="7"/>
      <c r="KPP4" s="7"/>
      <c r="KPQ4" s="7"/>
      <c r="KPR4" s="7"/>
      <c r="KPS4" s="7"/>
      <c r="KPT4" s="7"/>
      <c r="KPU4" s="7"/>
      <c r="KPV4" s="7"/>
      <c r="KPW4" s="7"/>
      <c r="KPX4" s="7"/>
      <c r="KPY4" s="7"/>
      <c r="KPZ4" s="7"/>
      <c r="KQA4" s="7"/>
      <c r="KQB4" s="7"/>
      <c r="KQC4" s="7"/>
      <c r="KQD4" s="7"/>
      <c r="KQE4" s="7"/>
      <c r="KQF4" s="7"/>
      <c r="KQG4" s="7"/>
      <c r="KQH4" s="7"/>
      <c r="KQI4" s="7"/>
      <c r="KQJ4" s="7"/>
      <c r="KQK4" s="7"/>
      <c r="KQL4" s="7"/>
      <c r="KQM4" s="7"/>
      <c r="KQN4" s="7"/>
      <c r="KQO4" s="7"/>
      <c r="KQP4" s="7"/>
      <c r="KQQ4" s="7"/>
      <c r="KQR4" s="7"/>
      <c r="KQS4" s="7"/>
      <c r="KQT4" s="7"/>
      <c r="KQU4" s="7"/>
      <c r="KQV4" s="7"/>
      <c r="KQW4" s="7"/>
      <c r="KQX4" s="7"/>
      <c r="KQY4" s="7"/>
      <c r="KQZ4" s="7"/>
      <c r="KRA4" s="7"/>
      <c r="KRB4" s="7"/>
      <c r="KRC4" s="7"/>
      <c r="KRD4" s="7"/>
      <c r="KRE4" s="7"/>
      <c r="KRF4" s="7"/>
      <c r="KRG4" s="7"/>
      <c r="KRH4" s="7"/>
      <c r="KRI4" s="7"/>
      <c r="KRJ4" s="7"/>
      <c r="KRK4" s="7"/>
      <c r="KRL4" s="7"/>
      <c r="KRM4" s="7"/>
      <c r="KRN4" s="7"/>
      <c r="KRO4" s="7"/>
      <c r="KRP4" s="7"/>
      <c r="KRQ4" s="7"/>
      <c r="KRR4" s="7"/>
      <c r="KRS4" s="7"/>
      <c r="KRT4" s="7"/>
      <c r="KRU4" s="7"/>
      <c r="KRV4" s="7"/>
      <c r="KRW4" s="7"/>
      <c r="KRX4" s="7"/>
      <c r="KRY4" s="7"/>
      <c r="KRZ4" s="7"/>
      <c r="KSA4" s="7"/>
      <c r="KSB4" s="7"/>
      <c r="KSC4" s="7"/>
      <c r="KSD4" s="7"/>
      <c r="KSE4" s="7"/>
      <c r="KSF4" s="7"/>
      <c r="KSG4" s="7"/>
      <c r="KSH4" s="7"/>
      <c r="KSI4" s="7"/>
      <c r="KSJ4" s="7"/>
      <c r="KSK4" s="7"/>
      <c r="KSL4" s="7"/>
      <c r="KSM4" s="7"/>
      <c r="KSN4" s="7"/>
      <c r="KSO4" s="7"/>
      <c r="KSP4" s="7"/>
      <c r="KSQ4" s="7"/>
      <c r="KSR4" s="7"/>
      <c r="KSS4" s="7"/>
      <c r="KST4" s="7"/>
      <c r="KSU4" s="7"/>
      <c r="KSV4" s="7"/>
      <c r="KSW4" s="7"/>
      <c r="KSX4" s="7"/>
      <c r="KSY4" s="7"/>
      <c r="KSZ4" s="7"/>
      <c r="KTA4" s="7"/>
      <c r="KTB4" s="7"/>
      <c r="KTC4" s="7"/>
      <c r="KTD4" s="7"/>
      <c r="KTE4" s="7"/>
      <c r="KTF4" s="7"/>
      <c r="KTG4" s="7"/>
      <c r="KTH4" s="7"/>
      <c r="KTI4" s="7"/>
      <c r="KTJ4" s="7"/>
      <c r="KTK4" s="7"/>
      <c r="KTL4" s="7"/>
      <c r="KTM4" s="7"/>
      <c r="KTN4" s="7"/>
      <c r="KTO4" s="7"/>
      <c r="KTP4" s="7"/>
      <c r="KTQ4" s="7"/>
      <c r="KTR4" s="7"/>
      <c r="KTS4" s="7"/>
      <c r="KTT4" s="7"/>
      <c r="KTU4" s="7"/>
      <c r="KTV4" s="7"/>
      <c r="KTW4" s="7"/>
      <c r="KTX4" s="7"/>
      <c r="KTY4" s="7"/>
      <c r="KTZ4" s="7"/>
      <c r="KUA4" s="7"/>
      <c r="KUB4" s="7"/>
      <c r="KUC4" s="7"/>
      <c r="KUD4" s="7"/>
      <c r="KUE4" s="7"/>
      <c r="KUF4" s="7"/>
      <c r="KUG4" s="7"/>
      <c r="KUH4" s="7"/>
      <c r="KUI4" s="7"/>
      <c r="KUJ4" s="7"/>
      <c r="KUK4" s="7"/>
      <c r="KUL4" s="7"/>
      <c r="KUM4" s="7"/>
      <c r="KUN4" s="7"/>
      <c r="KUO4" s="7"/>
      <c r="KUP4" s="7"/>
      <c r="KUQ4" s="7"/>
      <c r="KUR4" s="7"/>
      <c r="KUS4" s="7"/>
      <c r="KUT4" s="7"/>
      <c r="KUU4" s="7"/>
      <c r="KUV4" s="7"/>
      <c r="KUW4" s="7"/>
      <c r="KUX4" s="7"/>
      <c r="KUY4" s="7"/>
      <c r="KUZ4" s="7"/>
      <c r="KVA4" s="7"/>
      <c r="KVB4" s="7"/>
      <c r="KVC4" s="7"/>
      <c r="KVD4" s="7"/>
      <c r="KVE4" s="7"/>
      <c r="KVF4" s="7"/>
      <c r="KVG4" s="7"/>
      <c r="KVH4" s="7"/>
      <c r="KVI4" s="7"/>
      <c r="KVJ4" s="7"/>
      <c r="KVK4" s="7"/>
      <c r="KVL4" s="7"/>
      <c r="KVM4" s="7"/>
      <c r="KVN4" s="7"/>
      <c r="KVO4" s="7"/>
      <c r="KVP4" s="7"/>
      <c r="KVQ4" s="7"/>
      <c r="KVR4" s="7"/>
      <c r="KVS4" s="7"/>
      <c r="KVT4" s="7"/>
      <c r="KVU4" s="7"/>
      <c r="KVV4" s="7"/>
      <c r="KVW4" s="7"/>
      <c r="KVX4" s="7"/>
      <c r="KVY4" s="7"/>
      <c r="KVZ4" s="7"/>
      <c r="KWA4" s="7"/>
      <c r="KWB4" s="7"/>
      <c r="KWC4" s="7"/>
      <c r="KWD4" s="7"/>
      <c r="KWE4" s="7"/>
      <c r="KWF4" s="7"/>
      <c r="KWG4" s="7"/>
      <c r="KWH4" s="7"/>
      <c r="KWI4" s="7"/>
      <c r="KWJ4" s="7"/>
      <c r="KWK4" s="7"/>
      <c r="KWL4" s="7"/>
      <c r="KWM4" s="7"/>
      <c r="KWN4" s="7"/>
      <c r="KWO4" s="7"/>
      <c r="KWP4" s="7"/>
      <c r="KWQ4" s="7"/>
      <c r="KWR4" s="7"/>
      <c r="KWS4" s="7"/>
      <c r="KWT4" s="7"/>
      <c r="KWU4" s="7"/>
      <c r="KWV4" s="7"/>
      <c r="KWW4" s="7"/>
      <c r="KWX4" s="7"/>
      <c r="KWY4" s="7"/>
      <c r="KWZ4" s="7"/>
      <c r="KXA4" s="7"/>
      <c r="KXB4" s="7"/>
      <c r="KXC4" s="7"/>
      <c r="KXD4" s="7"/>
      <c r="KXE4" s="7"/>
      <c r="KXF4" s="7"/>
      <c r="KXG4" s="7"/>
      <c r="KXH4" s="7"/>
      <c r="KXI4" s="7"/>
      <c r="KXJ4" s="7"/>
      <c r="KXK4" s="7"/>
      <c r="KXL4" s="7"/>
      <c r="KXM4" s="7"/>
      <c r="KXN4" s="7"/>
      <c r="KXO4" s="7"/>
      <c r="KXP4" s="7"/>
      <c r="KXQ4" s="7"/>
      <c r="KXR4" s="7"/>
      <c r="KXS4" s="7"/>
      <c r="KXT4" s="7"/>
      <c r="KXU4" s="7"/>
      <c r="KXV4" s="7"/>
      <c r="KXW4" s="7"/>
      <c r="KXX4" s="7"/>
      <c r="KXY4" s="7"/>
      <c r="KXZ4" s="7"/>
      <c r="KYA4" s="7"/>
      <c r="KYB4" s="7"/>
      <c r="KYC4" s="7"/>
      <c r="KYD4" s="7"/>
      <c r="KYE4" s="7"/>
      <c r="KYF4" s="7"/>
      <c r="KYG4" s="7"/>
      <c r="KYH4" s="7"/>
      <c r="KYI4" s="7"/>
      <c r="KYJ4" s="7"/>
      <c r="KYK4" s="7"/>
      <c r="KYL4" s="7"/>
      <c r="KYM4" s="7"/>
      <c r="KYN4" s="7"/>
      <c r="KYO4" s="7"/>
      <c r="KYP4" s="7"/>
      <c r="KYQ4" s="7"/>
      <c r="KYR4" s="7"/>
      <c r="KYS4" s="7"/>
      <c r="KYT4" s="7"/>
      <c r="KYU4" s="7"/>
      <c r="KYV4" s="7"/>
      <c r="KYW4" s="7"/>
      <c r="KYX4" s="7"/>
      <c r="KYY4" s="7"/>
      <c r="KYZ4" s="7"/>
      <c r="KZA4" s="7"/>
      <c r="KZB4" s="7"/>
      <c r="KZC4" s="7"/>
      <c r="KZD4" s="7"/>
      <c r="KZE4" s="7"/>
      <c r="KZF4" s="7"/>
      <c r="KZG4" s="7"/>
      <c r="KZH4" s="7"/>
      <c r="KZI4" s="7"/>
      <c r="KZJ4" s="7"/>
      <c r="KZK4" s="7"/>
      <c r="KZL4" s="7"/>
      <c r="KZM4" s="7"/>
      <c r="KZN4" s="7"/>
      <c r="KZO4" s="7"/>
      <c r="KZP4" s="7"/>
      <c r="KZQ4" s="7"/>
      <c r="KZR4" s="7"/>
      <c r="KZS4" s="7"/>
      <c r="KZT4" s="7"/>
      <c r="KZU4" s="7"/>
      <c r="KZV4" s="7"/>
      <c r="KZW4" s="7"/>
      <c r="KZX4" s="7"/>
      <c r="KZY4" s="7"/>
      <c r="KZZ4" s="7"/>
      <c r="LAA4" s="7"/>
      <c r="LAB4" s="7"/>
      <c r="LAC4" s="7"/>
      <c r="LAD4" s="7"/>
      <c r="LAE4" s="7"/>
      <c r="LAF4" s="7"/>
      <c r="LAG4" s="7"/>
      <c r="LAH4" s="7"/>
      <c r="LAI4" s="7"/>
      <c r="LAJ4" s="7"/>
      <c r="LAK4" s="7"/>
      <c r="LAL4" s="7"/>
      <c r="LAM4" s="7"/>
      <c r="LAN4" s="7"/>
      <c r="LAO4" s="7"/>
      <c r="LAP4" s="7"/>
      <c r="LAQ4" s="7"/>
      <c r="LAR4" s="7"/>
      <c r="LAS4" s="7"/>
      <c r="LAT4" s="7"/>
      <c r="LAU4" s="7"/>
      <c r="LAV4" s="7"/>
      <c r="LAW4" s="7"/>
      <c r="LAX4" s="7"/>
      <c r="LAY4" s="7"/>
      <c r="LAZ4" s="7"/>
      <c r="LBA4" s="7"/>
      <c r="LBB4" s="7"/>
      <c r="LBC4" s="7"/>
      <c r="LBD4" s="7"/>
      <c r="LBE4" s="7"/>
      <c r="LBF4" s="7"/>
      <c r="LBG4" s="7"/>
      <c r="LBH4" s="7"/>
      <c r="LBI4" s="7"/>
      <c r="LBJ4" s="7"/>
      <c r="LBK4" s="7"/>
      <c r="LBL4" s="7"/>
      <c r="LBM4" s="7"/>
      <c r="LBN4" s="7"/>
      <c r="LBO4" s="7"/>
      <c r="LBP4" s="7"/>
      <c r="LBQ4" s="7"/>
      <c r="LBR4" s="7"/>
      <c r="LBS4" s="7"/>
      <c r="LBT4" s="7"/>
      <c r="LBU4" s="7"/>
      <c r="LBV4" s="7"/>
      <c r="LBW4" s="7"/>
      <c r="LBX4" s="7"/>
      <c r="LBY4" s="7"/>
      <c r="LBZ4" s="7"/>
      <c r="LCA4" s="7"/>
      <c r="LCB4" s="7"/>
      <c r="LCC4" s="7"/>
      <c r="LCD4" s="7"/>
      <c r="LCE4" s="7"/>
      <c r="LCF4" s="7"/>
      <c r="LCG4" s="7"/>
      <c r="LCH4" s="7"/>
      <c r="LCI4" s="7"/>
      <c r="LCJ4" s="7"/>
      <c r="LCK4" s="7"/>
      <c r="LCL4" s="7"/>
      <c r="LCM4" s="7"/>
      <c r="LCN4" s="7"/>
      <c r="LCO4" s="7"/>
      <c r="LCP4" s="7"/>
      <c r="LCQ4" s="7"/>
      <c r="LCR4" s="7"/>
      <c r="LCS4" s="7"/>
      <c r="LCT4" s="7"/>
      <c r="LCU4" s="7"/>
      <c r="LCV4" s="7"/>
      <c r="LCW4" s="7"/>
      <c r="LCX4" s="7"/>
      <c r="LCY4" s="7"/>
      <c r="LCZ4" s="7"/>
      <c r="LDA4" s="7"/>
      <c r="LDB4" s="7"/>
      <c r="LDC4" s="7"/>
      <c r="LDD4" s="7"/>
      <c r="LDE4" s="7"/>
      <c r="LDF4" s="7"/>
      <c r="LDG4" s="7"/>
      <c r="LDH4" s="7"/>
      <c r="LDI4" s="7"/>
      <c r="LDJ4" s="7"/>
      <c r="LDK4" s="7"/>
      <c r="LDL4" s="7"/>
      <c r="LDM4" s="7"/>
      <c r="LDN4" s="7"/>
      <c r="LDO4" s="7"/>
      <c r="LDP4" s="7"/>
      <c r="LDQ4" s="7"/>
      <c r="LDR4" s="7"/>
      <c r="LDS4" s="7"/>
      <c r="LDT4" s="7"/>
      <c r="LDU4" s="7"/>
      <c r="LDV4" s="7"/>
      <c r="LDW4" s="7"/>
      <c r="LDX4" s="7"/>
      <c r="LDY4" s="7"/>
      <c r="LDZ4" s="7"/>
      <c r="LEA4" s="7"/>
      <c r="LEB4" s="7"/>
      <c r="LEC4" s="7"/>
      <c r="LED4" s="7"/>
      <c r="LEE4" s="7"/>
      <c r="LEF4" s="7"/>
      <c r="LEG4" s="7"/>
      <c r="LEH4" s="7"/>
      <c r="LEI4" s="7"/>
      <c r="LEJ4" s="7"/>
      <c r="LEK4" s="7"/>
      <c r="LEL4" s="7"/>
      <c r="LEM4" s="7"/>
      <c r="LEN4" s="7"/>
      <c r="LEO4" s="7"/>
      <c r="LEP4" s="7"/>
      <c r="LEQ4" s="7"/>
      <c r="LER4" s="7"/>
      <c r="LES4" s="7"/>
      <c r="LET4" s="7"/>
      <c r="LEU4" s="7"/>
      <c r="LEV4" s="7"/>
      <c r="LEW4" s="7"/>
      <c r="LEX4" s="7"/>
      <c r="LEY4" s="7"/>
      <c r="LEZ4" s="7"/>
      <c r="LFA4" s="7"/>
      <c r="LFB4" s="7"/>
      <c r="LFC4" s="7"/>
      <c r="LFD4" s="7"/>
      <c r="LFE4" s="7"/>
      <c r="LFF4" s="7"/>
      <c r="LFG4" s="7"/>
      <c r="LFH4" s="7"/>
      <c r="LFI4" s="7"/>
      <c r="LFJ4" s="7"/>
      <c r="LFK4" s="7"/>
      <c r="LFL4" s="7"/>
      <c r="LFM4" s="7"/>
      <c r="LFN4" s="7"/>
      <c r="LFO4" s="7"/>
      <c r="LFP4" s="7"/>
      <c r="LFQ4" s="7"/>
      <c r="LFR4" s="7"/>
      <c r="LFS4" s="7"/>
      <c r="LFT4" s="7"/>
      <c r="LFU4" s="7"/>
      <c r="LFV4" s="7"/>
      <c r="LFW4" s="7"/>
      <c r="LFX4" s="7"/>
      <c r="LFY4" s="7"/>
      <c r="LFZ4" s="7"/>
      <c r="LGA4" s="7"/>
      <c r="LGB4" s="7"/>
      <c r="LGC4" s="7"/>
      <c r="LGD4" s="7"/>
      <c r="LGE4" s="7"/>
      <c r="LGF4" s="7"/>
      <c r="LGG4" s="7"/>
      <c r="LGH4" s="7"/>
      <c r="LGI4" s="7"/>
      <c r="LGJ4" s="7"/>
      <c r="LGK4" s="7"/>
      <c r="LGL4" s="7"/>
      <c r="LGM4" s="7"/>
      <c r="LGN4" s="7"/>
      <c r="LGO4" s="7"/>
      <c r="LGP4" s="7"/>
      <c r="LGQ4" s="7"/>
      <c r="LGR4" s="7"/>
      <c r="LGS4" s="7"/>
      <c r="LGT4" s="7"/>
      <c r="LGU4" s="7"/>
      <c r="LGV4" s="7"/>
      <c r="LGW4" s="7"/>
      <c r="LGX4" s="7"/>
      <c r="LGY4" s="7"/>
      <c r="LGZ4" s="7"/>
      <c r="LHA4" s="7"/>
      <c r="LHB4" s="7"/>
      <c r="LHC4" s="7"/>
      <c r="LHD4" s="7"/>
      <c r="LHE4" s="7"/>
      <c r="LHF4" s="7"/>
      <c r="LHG4" s="7"/>
      <c r="LHH4" s="7"/>
      <c r="LHI4" s="7"/>
      <c r="LHJ4" s="7"/>
      <c r="LHK4" s="7"/>
      <c r="LHL4" s="7"/>
      <c r="LHM4" s="7"/>
      <c r="LHN4" s="7"/>
      <c r="LHO4" s="7"/>
      <c r="LHP4" s="7"/>
      <c r="LHQ4" s="7"/>
      <c r="LHR4" s="7"/>
      <c r="LHS4" s="7"/>
      <c r="LHT4" s="7"/>
      <c r="LHU4" s="7"/>
      <c r="LHV4" s="7"/>
      <c r="LHW4" s="7"/>
      <c r="LHX4" s="7"/>
      <c r="LHY4" s="7"/>
      <c r="LHZ4" s="7"/>
      <c r="LIA4" s="7"/>
      <c r="LIB4" s="7"/>
      <c r="LIC4" s="7"/>
      <c r="LID4" s="7"/>
      <c r="LIE4" s="7"/>
      <c r="LIF4" s="7"/>
      <c r="LIG4" s="7"/>
      <c r="LIH4" s="7"/>
      <c r="LII4" s="7"/>
      <c r="LIJ4" s="7"/>
      <c r="LIK4" s="7"/>
      <c r="LIL4" s="7"/>
      <c r="LIM4" s="7"/>
      <c r="LIN4" s="7"/>
      <c r="LIO4" s="7"/>
      <c r="LIP4" s="7"/>
      <c r="LIQ4" s="7"/>
      <c r="LIR4" s="7"/>
      <c r="LIS4" s="7"/>
      <c r="LIT4" s="7"/>
      <c r="LIU4" s="7"/>
      <c r="LIV4" s="7"/>
      <c r="LIW4" s="7"/>
      <c r="LIX4" s="7"/>
      <c r="LIY4" s="7"/>
      <c r="LIZ4" s="7"/>
      <c r="LJA4" s="7"/>
      <c r="LJB4" s="7"/>
      <c r="LJC4" s="7"/>
      <c r="LJD4" s="7"/>
      <c r="LJE4" s="7"/>
      <c r="LJF4" s="7"/>
      <c r="LJG4" s="7"/>
      <c r="LJH4" s="7"/>
      <c r="LJI4" s="7"/>
      <c r="LJJ4" s="7"/>
      <c r="LJK4" s="7"/>
      <c r="LJL4" s="7"/>
      <c r="LJM4" s="7"/>
      <c r="LJN4" s="7"/>
      <c r="LJO4" s="7"/>
      <c r="LJP4" s="7"/>
      <c r="LJQ4" s="7"/>
      <c r="LJR4" s="7"/>
      <c r="LJS4" s="7"/>
      <c r="LJT4" s="7"/>
      <c r="LJU4" s="7"/>
      <c r="LJV4" s="7"/>
      <c r="LJW4" s="7"/>
      <c r="LJX4" s="7"/>
      <c r="LJY4" s="7"/>
      <c r="LJZ4" s="7"/>
      <c r="LKA4" s="7"/>
      <c r="LKB4" s="7"/>
      <c r="LKC4" s="7"/>
      <c r="LKD4" s="7"/>
      <c r="LKE4" s="7"/>
      <c r="LKF4" s="7"/>
      <c r="LKG4" s="7"/>
      <c r="LKH4" s="7"/>
      <c r="LKI4" s="7"/>
      <c r="LKJ4" s="7"/>
      <c r="LKK4" s="7"/>
      <c r="LKL4" s="7"/>
      <c r="LKM4" s="7"/>
      <c r="LKN4" s="7"/>
      <c r="LKO4" s="7"/>
      <c r="LKP4" s="7"/>
      <c r="LKQ4" s="7"/>
      <c r="LKR4" s="7"/>
      <c r="LKS4" s="7"/>
      <c r="LKT4" s="7"/>
      <c r="LKU4" s="7"/>
      <c r="LKV4" s="7"/>
      <c r="LKW4" s="7"/>
      <c r="LKX4" s="7"/>
      <c r="LKY4" s="7"/>
      <c r="LKZ4" s="7"/>
      <c r="LLA4" s="7"/>
      <c r="LLB4" s="7"/>
      <c r="LLC4" s="7"/>
      <c r="LLD4" s="7"/>
      <c r="LLE4" s="7"/>
      <c r="LLF4" s="7"/>
      <c r="LLG4" s="7"/>
      <c r="LLH4" s="7"/>
      <c r="LLI4" s="7"/>
      <c r="LLJ4" s="7"/>
      <c r="LLK4" s="7"/>
      <c r="LLL4" s="7"/>
      <c r="LLM4" s="7"/>
      <c r="LLN4" s="7"/>
      <c r="LLO4" s="7"/>
      <c r="LLP4" s="7"/>
      <c r="LLQ4" s="7"/>
      <c r="LLR4" s="7"/>
      <c r="LLS4" s="7"/>
      <c r="LLT4" s="7"/>
      <c r="LLU4" s="7"/>
      <c r="LLV4" s="7"/>
      <c r="LLW4" s="7"/>
      <c r="LLX4" s="7"/>
      <c r="LLY4" s="7"/>
      <c r="LLZ4" s="7"/>
      <c r="LMA4" s="7"/>
      <c r="LMB4" s="7"/>
      <c r="LMC4" s="7"/>
      <c r="LMD4" s="7"/>
      <c r="LME4" s="7"/>
      <c r="LMF4" s="7"/>
      <c r="LMG4" s="7"/>
      <c r="LMH4" s="7"/>
      <c r="LMI4" s="7"/>
      <c r="LMJ4" s="7"/>
      <c r="LMK4" s="7"/>
      <c r="LML4" s="7"/>
      <c r="LMM4" s="7"/>
      <c r="LMN4" s="7"/>
      <c r="LMO4" s="7"/>
      <c r="LMP4" s="7"/>
      <c r="LMQ4" s="7"/>
      <c r="LMR4" s="7"/>
      <c r="LMS4" s="7"/>
      <c r="LMT4" s="7"/>
      <c r="LMU4" s="7"/>
      <c r="LMV4" s="7"/>
      <c r="LMW4" s="7"/>
      <c r="LMX4" s="7"/>
      <c r="LMY4" s="7"/>
      <c r="LMZ4" s="7"/>
      <c r="LNA4" s="7"/>
      <c r="LNB4" s="7"/>
      <c r="LNC4" s="7"/>
      <c r="LND4" s="7"/>
      <c r="LNE4" s="7"/>
      <c r="LNF4" s="7"/>
      <c r="LNG4" s="7"/>
      <c r="LNH4" s="7"/>
      <c r="LNI4" s="7"/>
      <c r="LNJ4" s="7"/>
      <c r="LNK4" s="7"/>
      <c r="LNL4" s="7"/>
      <c r="LNM4" s="7"/>
      <c r="LNN4" s="7"/>
      <c r="LNO4" s="7"/>
      <c r="LNP4" s="7"/>
      <c r="LNQ4" s="7"/>
      <c r="LNR4" s="7"/>
      <c r="LNS4" s="7"/>
      <c r="LNT4" s="7"/>
      <c r="LNU4" s="7"/>
      <c r="LNV4" s="7"/>
      <c r="LNW4" s="7"/>
      <c r="LNX4" s="7"/>
      <c r="LNY4" s="7"/>
      <c r="LNZ4" s="7"/>
      <c r="LOA4" s="7"/>
      <c r="LOB4" s="7"/>
      <c r="LOC4" s="7"/>
      <c r="LOD4" s="7"/>
      <c r="LOE4" s="7"/>
      <c r="LOF4" s="7"/>
      <c r="LOG4" s="7"/>
      <c r="LOH4" s="7"/>
      <c r="LOI4" s="7"/>
      <c r="LOJ4" s="7"/>
      <c r="LOK4" s="7"/>
      <c r="LOL4" s="7"/>
      <c r="LOM4" s="7"/>
      <c r="LON4" s="7"/>
      <c r="LOO4" s="7"/>
      <c r="LOP4" s="7"/>
      <c r="LOQ4" s="7"/>
      <c r="LOR4" s="7"/>
      <c r="LOS4" s="7"/>
      <c r="LOT4" s="7"/>
      <c r="LOU4" s="7"/>
      <c r="LOV4" s="7"/>
      <c r="LOW4" s="7"/>
      <c r="LOX4" s="7"/>
      <c r="LOY4" s="7"/>
      <c r="LOZ4" s="7"/>
      <c r="LPA4" s="7"/>
      <c r="LPB4" s="7"/>
      <c r="LPC4" s="7"/>
      <c r="LPD4" s="7"/>
      <c r="LPE4" s="7"/>
      <c r="LPF4" s="7"/>
      <c r="LPG4" s="7"/>
      <c r="LPH4" s="7"/>
      <c r="LPI4" s="7"/>
      <c r="LPJ4" s="7"/>
      <c r="LPK4" s="7"/>
      <c r="LPL4" s="7"/>
      <c r="LPM4" s="7"/>
      <c r="LPN4" s="7"/>
      <c r="LPO4" s="7"/>
      <c r="LPP4" s="7"/>
      <c r="LPQ4" s="7"/>
      <c r="LPR4" s="7"/>
      <c r="LPS4" s="7"/>
      <c r="LPT4" s="7"/>
      <c r="LPU4" s="7"/>
      <c r="LPV4" s="7"/>
      <c r="LPW4" s="7"/>
      <c r="LPX4" s="7"/>
      <c r="LPY4" s="7"/>
      <c r="LPZ4" s="7"/>
      <c r="LQA4" s="7"/>
      <c r="LQB4" s="7"/>
      <c r="LQC4" s="7"/>
      <c r="LQD4" s="7"/>
      <c r="LQE4" s="7"/>
      <c r="LQF4" s="7"/>
      <c r="LQG4" s="7"/>
      <c r="LQH4" s="7"/>
      <c r="LQI4" s="7"/>
      <c r="LQJ4" s="7"/>
      <c r="LQK4" s="7"/>
      <c r="LQL4" s="7"/>
      <c r="LQM4" s="7"/>
      <c r="LQN4" s="7"/>
      <c r="LQO4" s="7"/>
      <c r="LQP4" s="7"/>
      <c r="LQQ4" s="7"/>
      <c r="LQR4" s="7"/>
      <c r="LQS4" s="7"/>
      <c r="LQT4" s="7"/>
      <c r="LQU4" s="7"/>
      <c r="LQV4" s="7"/>
      <c r="LQW4" s="7"/>
      <c r="LQX4" s="7"/>
      <c r="LQY4" s="7"/>
      <c r="LQZ4" s="7"/>
      <c r="LRA4" s="7"/>
      <c r="LRB4" s="7"/>
      <c r="LRC4" s="7"/>
      <c r="LRD4" s="7"/>
      <c r="LRE4" s="7"/>
      <c r="LRF4" s="7"/>
      <c r="LRG4" s="7"/>
      <c r="LRH4" s="7"/>
      <c r="LRI4" s="7"/>
      <c r="LRJ4" s="7"/>
      <c r="LRK4" s="7"/>
      <c r="LRL4" s="7"/>
      <c r="LRM4" s="7"/>
      <c r="LRN4" s="7"/>
      <c r="LRO4" s="7"/>
      <c r="LRP4" s="7"/>
      <c r="LRQ4" s="7"/>
      <c r="LRR4" s="7"/>
      <c r="LRS4" s="7"/>
      <c r="LRT4" s="7"/>
      <c r="LRU4" s="7"/>
      <c r="LRV4" s="7"/>
      <c r="LRW4" s="7"/>
      <c r="LRX4" s="7"/>
      <c r="LRY4" s="7"/>
      <c r="LRZ4" s="7"/>
      <c r="LSA4" s="7"/>
      <c r="LSB4" s="7"/>
      <c r="LSC4" s="7"/>
      <c r="LSD4" s="7"/>
      <c r="LSE4" s="7"/>
      <c r="LSF4" s="7"/>
      <c r="LSG4" s="7"/>
      <c r="LSH4" s="7"/>
      <c r="LSI4" s="7"/>
      <c r="LSJ4" s="7"/>
      <c r="LSK4" s="7"/>
      <c r="LSL4" s="7"/>
      <c r="LSM4" s="7"/>
      <c r="LSN4" s="7"/>
      <c r="LSO4" s="7"/>
      <c r="LSP4" s="7"/>
      <c r="LSQ4" s="7"/>
      <c r="LSR4" s="7"/>
      <c r="LSS4" s="7"/>
      <c r="LST4" s="7"/>
      <c r="LSU4" s="7"/>
      <c r="LSV4" s="7"/>
      <c r="LSW4" s="7"/>
      <c r="LSX4" s="7"/>
      <c r="LSY4" s="7"/>
      <c r="LSZ4" s="7"/>
      <c r="LTA4" s="7"/>
      <c r="LTB4" s="7"/>
      <c r="LTC4" s="7"/>
      <c r="LTD4" s="7"/>
      <c r="LTE4" s="7"/>
      <c r="LTF4" s="7"/>
      <c r="LTG4" s="7"/>
      <c r="LTH4" s="7"/>
      <c r="LTI4" s="7"/>
      <c r="LTJ4" s="7"/>
      <c r="LTK4" s="7"/>
      <c r="LTL4" s="7"/>
      <c r="LTM4" s="7"/>
      <c r="LTN4" s="7"/>
      <c r="LTO4" s="7"/>
      <c r="LTP4" s="7"/>
      <c r="LTQ4" s="7"/>
      <c r="LTR4" s="7"/>
      <c r="LTS4" s="7"/>
      <c r="LTT4" s="7"/>
      <c r="LTU4" s="7"/>
      <c r="LTV4" s="7"/>
      <c r="LTW4" s="7"/>
      <c r="LTX4" s="7"/>
      <c r="LTY4" s="7"/>
      <c r="LTZ4" s="7"/>
      <c r="LUA4" s="7"/>
      <c r="LUB4" s="7"/>
      <c r="LUC4" s="7"/>
      <c r="LUD4" s="7"/>
      <c r="LUE4" s="7"/>
      <c r="LUF4" s="7"/>
      <c r="LUG4" s="7"/>
      <c r="LUH4" s="7"/>
      <c r="LUI4" s="7"/>
      <c r="LUJ4" s="7"/>
      <c r="LUK4" s="7"/>
      <c r="LUL4" s="7"/>
      <c r="LUM4" s="7"/>
      <c r="LUN4" s="7"/>
      <c r="LUO4" s="7"/>
      <c r="LUP4" s="7"/>
      <c r="LUQ4" s="7"/>
      <c r="LUR4" s="7"/>
      <c r="LUS4" s="7"/>
      <c r="LUT4" s="7"/>
      <c r="LUU4" s="7"/>
      <c r="LUV4" s="7"/>
      <c r="LUW4" s="7"/>
      <c r="LUX4" s="7"/>
      <c r="LUY4" s="7"/>
      <c r="LUZ4" s="7"/>
      <c r="LVA4" s="7"/>
      <c r="LVB4" s="7"/>
      <c r="LVC4" s="7"/>
      <c r="LVD4" s="7"/>
      <c r="LVE4" s="7"/>
      <c r="LVF4" s="7"/>
      <c r="LVG4" s="7"/>
      <c r="LVH4" s="7"/>
      <c r="LVI4" s="7"/>
      <c r="LVJ4" s="7"/>
      <c r="LVK4" s="7"/>
      <c r="LVL4" s="7"/>
      <c r="LVM4" s="7"/>
      <c r="LVN4" s="7"/>
      <c r="LVO4" s="7"/>
      <c r="LVP4" s="7"/>
      <c r="LVQ4" s="7"/>
      <c r="LVR4" s="7"/>
      <c r="LVS4" s="7"/>
      <c r="LVT4" s="7"/>
      <c r="LVU4" s="7"/>
      <c r="LVV4" s="7"/>
      <c r="LVW4" s="7"/>
      <c r="LVX4" s="7"/>
      <c r="LVY4" s="7"/>
      <c r="LVZ4" s="7"/>
      <c r="LWA4" s="7"/>
      <c r="LWB4" s="7"/>
      <c r="LWC4" s="7"/>
      <c r="LWD4" s="7"/>
      <c r="LWE4" s="7"/>
      <c r="LWF4" s="7"/>
      <c r="LWG4" s="7"/>
      <c r="LWH4" s="7"/>
      <c r="LWI4" s="7"/>
      <c r="LWJ4" s="7"/>
      <c r="LWK4" s="7"/>
      <c r="LWL4" s="7"/>
      <c r="LWM4" s="7"/>
      <c r="LWN4" s="7"/>
      <c r="LWO4" s="7"/>
      <c r="LWP4" s="7"/>
      <c r="LWQ4" s="7"/>
      <c r="LWR4" s="7"/>
      <c r="LWS4" s="7"/>
      <c r="LWT4" s="7"/>
      <c r="LWU4" s="7"/>
      <c r="LWV4" s="7"/>
      <c r="LWW4" s="7"/>
      <c r="LWX4" s="7"/>
      <c r="LWY4" s="7"/>
      <c r="LWZ4" s="7"/>
      <c r="LXA4" s="7"/>
      <c r="LXB4" s="7"/>
      <c r="LXC4" s="7"/>
      <c r="LXD4" s="7"/>
      <c r="LXE4" s="7"/>
      <c r="LXF4" s="7"/>
      <c r="LXG4" s="7"/>
      <c r="LXH4" s="7"/>
      <c r="LXI4" s="7"/>
      <c r="LXJ4" s="7"/>
      <c r="LXK4" s="7"/>
      <c r="LXL4" s="7"/>
      <c r="LXM4" s="7"/>
      <c r="LXN4" s="7"/>
      <c r="LXO4" s="7"/>
      <c r="LXP4" s="7"/>
      <c r="LXQ4" s="7"/>
      <c r="LXR4" s="7"/>
      <c r="LXS4" s="7"/>
      <c r="LXT4" s="7"/>
      <c r="LXU4" s="7"/>
      <c r="LXV4" s="7"/>
      <c r="LXW4" s="7"/>
      <c r="LXX4" s="7"/>
      <c r="LXY4" s="7"/>
      <c r="LXZ4" s="7"/>
      <c r="LYA4" s="7"/>
      <c r="LYB4" s="7"/>
      <c r="LYC4" s="7"/>
      <c r="LYD4" s="7"/>
      <c r="LYE4" s="7"/>
      <c r="LYF4" s="7"/>
      <c r="LYG4" s="7"/>
      <c r="LYH4" s="7"/>
      <c r="LYI4" s="7"/>
      <c r="LYJ4" s="7"/>
      <c r="LYK4" s="7"/>
      <c r="LYL4" s="7"/>
      <c r="LYM4" s="7"/>
      <c r="LYN4" s="7"/>
      <c r="LYO4" s="7"/>
      <c r="LYP4" s="7"/>
      <c r="LYQ4" s="7"/>
      <c r="LYR4" s="7"/>
      <c r="LYS4" s="7"/>
      <c r="LYT4" s="7"/>
      <c r="LYU4" s="7"/>
      <c r="LYV4" s="7"/>
      <c r="LYW4" s="7"/>
      <c r="LYX4" s="7"/>
      <c r="LYY4" s="7"/>
      <c r="LYZ4" s="7"/>
      <c r="LZA4" s="7"/>
      <c r="LZB4" s="7"/>
      <c r="LZC4" s="7"/>
      <c r="LZD4" s="7"/>
      <c r="LZE4" s="7"/>
      <c r="LZF4" s="7"/>
      <c r="LZG4" s="7"/>
      <c r="LZH4" s="7"/>
      <c r="LZI4" s="7"/>
      <c r="LZJ4" s="7"/>
      <c r="LZK4" s="7"/>
      <c r="LZL4" s="7"/>
      <c r="LZM4" s="7"/>
      <c r="LZN4" s="7"/>
      <c r="LZO4" s="7"/>
      <c r="LZP4" s="7"/>
      <c r="LZQ4" s="7"/>
      <c r="LZR4" s="7"/>
      <c r="LZS4" s="7"/>
      <c r="LZT4" s="7"/>
      <c r="LZU4" s="7"/>
      <c r="LZV4" s="7"/>
      <c r="LZW4" s="7"/>
      <c r="LZX4" s="7"/>
      <c r="LZY4" s="7"/>
      <c r="LZZ4" s="7"/>
      <c r="MAA4" s="7"/>
      <c r="MAB4" s="7"/>
      <c r="MAC4" s="7"/>
      <c r="MAD4" s="7"/>
      <c r="MAE4" s="7"/>
      <c r="MAF4" s="7"/>
      <c r="MAG4" s="7"/>
      <c r="MAH4" s="7"/>
      <c r="MAI4" s="7"/>
      <c r="MAJ4" s="7"/>
      <c r="MAK4" s="7"/>
      <c r="MAL4" s="7"/>
      <c r="MAM4" s="7"/>
      <c r="MAN4" s="7"/>
      <c r="MAO4" s="7"/>
      <c r="MAP4" s="7"/>
      <c r="MAQ4" s="7"/>
      <c r="MAR4" s="7"/>
      <c r="MAS4" s="7"/>
      <c r="MAT4" s="7"/>
      <c r="MAU4" s="7"/>
      <c r="MAV4" s="7"/>
      <c r="MAW4" s="7"/>
      <c r="MAX4" s="7"/>
      <c r="MAY4" s="7"/>
      <c r="MAZ4" s="7"/>
      <c r="MBA4" s="7"/>
      <c r="MBB4" s="7"/>
      <c r="MBC4" s="7"/>
      <c r="MBD4" s="7"/>
      <c r="MBE4" s="7"/>
      <c r="MBF4" s="7"/>
      <c r="MBG4" s="7"/>
      <c r="MBH4" s="7"/>
      <c r="MBI4" s="7"/>
      <c r="MBJ4" s="7"/>
      <c r="MBK4" s="7"/>
      <c r="MBL4" s="7"/>
      <c r="MBM4" s="7"/>
      <c r="MBN4" s="7"/>
      <c r="MBO4" s="7"/>
      <c r="MBP4" s="7"/>
      <c r="MBQ4" s="7"/>
      <c r="MBR4" s="7"/>
      <c r="MBS4" s="7"/>
      <c r="MBT4" s="7"/>
      <c r="MBU4" s="7"/>
      <c r="MBV4" s="7"/>
      <c r="MBW4" s="7"/>
      <c r="MBX4" s="7"/>
      <c r="MBY4" s="7"/>
      <c r="MBZ4" s="7"/>
      <c r="MCA4" s="7"/>
      <c r="MCB4" s="7"/>
      <c r="MCC4" s="7"/>
      <c r="MCD4" s="7"/>
      <c r="MCE4" s="7"/>
      <c r="MCF4" s="7"/>
      <c r="MCG4" s="7"/>
      <c r="MCH4" s="7"/>
      <c r="MCI4" s="7"/>
      <c r="MCJ4" s="7"/>
      <c r="MCK4" s="7"/>
      <c r="MCL4" s="7"/>
      <c r="MCM4" s="7"/>
      <c r="MCN4" s="7"/>
      <c r="MCO4" s="7"/>
      <c r="MCP4" s="7"/>
      <c r="MCQ4" s="7"/>
      <c r="MCR4" s="7"/>
      <c r="MCS4" s="7"/>
      <c r="MCT4" s="7"/>
      <c r="MCU4" s="7"/>
      <c r="MCV4" s="7"/>
      <c r="MCW4" s="7"/>
      <c r="MCX4" s="7"/>
      <c r="MCY4" s="7"/>
      <c r="MCZ4" s="7"/>
      <c r="MDA4" s="7"/>
      <c r="MDB4" s="7"/>
      <c r="MDC4" s="7"/>
      <c r="MDD4" s="7"/>
      <c r="MDE4" s="7"/>
      <c r="MDF4" s="7"/>
      <c r="MDG4" s="7"/>
      <c r="MDH4" s="7"/>
      <c r="MDI4" s="7"/>
      <c r="MDJ4" s="7"/>
      <c r="MDK4" s="7"/>
      <c r="MDL4" s="7"/>
      <c r="MDM4" s="7"/>
      <c r="MDN4" s="7"/>
      <c r="MDO4" s="7"/>
      <c r="MDP4" s="7"/>
      <c r="MDQ4" s="7"/>
      <c r="MDR4" s="7"/>
      <c r="MDS4" s="7"/>
      <c r="MDT4" s="7"/>
      <c r="MDU4" s="7"/>
      <c r="MDV4" s="7"/>
      <c r="MDW4" s="7"/>
      <c r="MDX4" s="7"/>
      <c r="MDY4" s="7"/>
      <c r="MDZ4" s="7"/>
      <c r="MEA4" s="7"/>
      <c r="MEB4" s="7"/>
      <c r="MEC4" s="7"/>
      <c r="MED4" s="7"/>
      <c r="MEE4" s="7"/>
      <c r="MEF4" s="7"/>
      <c r="MEG4" s="7"/>
      <c r="MEH4" s="7"/>
      <c r="MEI4" s="7"/>
      <c r="MEJ4" s="7"/>
      <c r="MEK4" s="7"/>
      <c r="MEL4" s="7"/>
      <c r="MEM4" s="7"/>
      <c r="MEN4" s="7"/>
      <c r="MEO4" s="7"/>
      <c r="MEP4" s="7"/>
      <c r="MEQ4" s="7"/>
      <c r="MER4" s="7"/>
      <c r="MES4" s="7"/>
      <c r="MET4" s="7"/>
      <c r="MEU4" s="7"/>
      <c r="MEV4" s="7"/>
      <c r="MEW4" s="7"/>
      <c r="MEX4" s="7"/>
      <c r="MEY4" s="7"/>
      <c r="MEZ4" s="7"/>
      <c r="MFA4" s="7"/>
      <c r="MFB4" s="7"/>
      <c r="MFC4" s="7"/>
      <c r="MFD4" s="7"/>
      <c r="MFE4" s="7"/>
      <c r="MFF4" s="7"/>
      <c r="MFG4" s="7"/>
      <c r="MFH4" s="7"/>
      <c r="MFI4" s="7"/>
      <c r="MFJ4" s="7"/>
      <c r="MFK4" s="7"/>
      <c r="MFL4" s="7"/>
      <c r="MFM4" s="7"/>
      <c r="MFN4" s="7"/>
      <c r="MFO4" s="7"/>
      <c r="MFP4" s="7"/>
      <c r="MFQ4" s="7"/>
      <c r="MFR4" s="7"/>
      <c r="MFS4" s="7"/>
      <c r="MFT4" s="7"/>
      <c r="MFU4" s="7"/>
      <c r="MFV4" s="7"/>
      <c r="MFW4" s="7"/>
      <c r="MFX4" s="7"/>
      <c r="MFY4" s="7"/>
      <c r="MFZ4" s="7"/>
      <c r="MGA4" s="7"/>
      <c r="MGB4" s="7"/>
      <c r="MGC4" s="7"/>
      <c r="MGD4" s="7"/>
      <c r="MGE4" s="7"/>
      <c r="MGF4" s="7"/>
      <c r="MGG4" s="7"/>
      <c r="MGH4" s="7"/>
      <c r="MGI4" s="7"/>
      <c r="MGJ4" s="7"/>
      <c r="MGK4" s="7"/>
      <c r="MGL4" s="7"/>
      <c r="MGM4" s="7"/>
      <c r="MGN4" s="7"/>
      <c r="MGO4" s="7"/>
      <c r="MGP4" s="7"/>
      <c r="MGQ4" s="7"/>
      <c r="MGR4" s="7"/>
      <c r="MGS4" s="7"/>
      <c r="MGT4" s="7"/>
      <c r="MGU4" s="7"/>
      <c r="MGV4" s="7"/>
      <c r="MGW4" s="7"/>
      <c r="MGX4" s="7"/>
      <c r="MGY4" s="7"/>
      <c r="MGZ4" s="7"/>
      <c r="MHA4" s="7"/>
      <c r="MHB4" s="7"/>
      <c r="MHC4" s="7"/>
      <c r="MHD4" s="7"/>
      <c r="MHE4" s="7"/>
      <c r="MHF4" s="7"/>
      <c r="MHG4" s="7"/>
      <c r="MHH4" s="7"/>
      <c r="MHI4" s="7"/>
      <c r="MHJ4" s="7"/>
      <c r="MHK4" s="7"/>
      <c r="MHL4" s="7"/>
      <c r="MHM4" s="7"/>
      <c r="MHN4" s="7"/>
      <c r="MHO4" s="7"/>
      <c r="MHP4" s="7"/>
      <c r="MHQ4" s="7"/>
      <c r="MHR4" s="7"/>
      <c r="MHS4" s="7"/>
      <c r="MHT4" s="7"/>
      <c r="MHU4" s="7"/>
      <c r="MHV4" s="7"/>
      <c r="MHW4" s="7"/>
      <c r="MHX4" s="7"/>
      <c r="MHY4" s="7"/>
      <c r="MHZ4" s="7"/>
      <c r="MIA4" s="7"/>
      <c r="MIB4" s="7"/>
      <c r="MIC4" s="7"/>
      <c r="MID4" s="7"/>
      <c r="MIE4" s="7"/>
      <c r="MIF4" s="7"/>
      <c r="MIG4" s="7"/>
      <c r="MIH4" s="7"/>
      <c r="MII4" s="7"/>
      <c r="MIJ4" s="7"/>
      <c r="MIK4" s="7"/>
      <c r="MIL4" s="7"/>
      <c r="MIM4" s="7"/>
      <c r="MIN4" s="7"/>
      <c r="MIO4" s="7"/>
      <c r="MIP4" s="7"/>
      <c r="MIQ4" s="7"/>
      <c r="MIR4" s="7"/>
      <c r="MIS4" s="7"/>
      <c r="MIT4" s="7"/>
      <c r="MIU4" s="7"/>
      <c r="MIV4" s="7"/>
      <c r="MIW4" s="7"/>
      <c r="MIX4" s="7"/>
      <c r="MIY4" s="7"/>
      <c r="MIZ4" s="7"/>
      <c r="MJA4" s="7"/>
      <c r="MJB4" s="7"/>
      <c r="MJC4" s="7"/>
      <c r="MJD4" s="7"/>
      <c r="MJE4" s="7"/>
      <c r="MJF4" s="7"/>
      <c r="MJG4" s="7"/>
      <c r="MJH4" s="7"/>
      <c r="MJI4" s="7"/>
      <c r="MJJ4" s="7"/>
      <c r="MJK4" s="7"/>
      <c r="MJL4" s="7"/>
      <c r="MJM4" s="7"/>
      <c r="MJN4" s="7"/>
      <c r="MJO4" s="7"/>
      <c r="MJP4" s="7"/>
      <c r="MJQ4" s="7"/>
      <c r="MJR4" s="7"/>
      <c r="MJS4" s="7"/>
      <c r="MJT4" s="7"/>
      <c r="MJU4" s="7"/>
      <c r="MJV4" s="7"/>
      <c r="MJW4" s="7"/>
      <c r="MJX4" s="7"/>
      <c r="MJY4" s="7"/>
      <c r="MJZ4" s="7"/>
      <c r="MKA4" s="7"/>
      <c r="MKB4" s="7"/>
      <c r="MKC4" s="7"/>
      <c r="MKD4" s="7"/>
      <c r="MKE4" s="7"/>
      <c r="MKF4" s="7"/>
      <c r="MKG4" s="7"/>
      <c r="MKH4" s="7"/>
      <c r="MKI4" s="7"/>
      <c r="MKJ4" s="7"/>
      <c r="MKK4" s="7"/>
      <c r="MKL4" s="7"/>
      <c r="MKM4" s="7"/>
      <c r="MKN4" s="7"/>
      <c r="MKO4" s="7"/>
      <c r="MKP4" s="7"/>
      <c r="MKQ4" s="7"/>
      <c r="MKR4" s="7"/>
      <c r="MKS4" s="7"/>
      <c r="MKT4" s="7"/>
      <c r="MKU4" s="7"/>
      <c r="MKV4" s="7"/>
      <c r="MKW4" s="7"/>
      <c r="MKX4" s="7"/>
      <c r="MKY4" s="7"/>
      <c r="MKZ4" s="7"/>
      <c r="MLA4" s="7"/>
      <c r="MLB4" s="7"/>
      <c r="MLC4" s="7"/>
      <c r="MLD4" s="7"/>
      <c r="MLE4" s="7"/>
      <c r="MLF4" s="7"/>
      <c r="MLG4" s="7"/>
      <c r="MLH4" s="7"/>
      <c r="MLI4" s="7"/>
      <c r="MLJ4" s="7"/>
      <c r="MLK4" s="7"/>
      <c r="MLL4" s="7"/>
      <c r="MLM4" s="7"/>
      <c r="MLN4" s="7"/>
      <c r="MLO4" s="7"/>
      <c r="MLP4" s="7"/>
      <c r="MLQ4" s="7"/>
      <c r="MLR4" s="7"/>
      <c r="MLS4" s="7"/>
      <c r="MLT4" s="7"/>
      <c r="MLU4" s="7"/>
      <c r="MLV4" s="7"/>
      <c r="MLW4" s="7"/>
      <c r="MLX4" s="7"/>
      <c r="MLY4" s="7"/>
      <c r="MLZ4" s="7"/>
      <c r="MMA4" s="7"/>
      <c r="MMB4" s="7"/>
      <c r="MMC4" s="7"/>
      <c r="MMD4" s="7"/>
      <c r="MME4" s="7"/>
      <c r="MMF4" s="7"/>
      <c r="MMG4" s="7"/>
      <c r="MMH4" s="7"/>
      <c r="MMI4" s="7"/>
      <c r="MMJ4" s="7"/>
      <c r="MMK4" s="7"/>
      <c r="MML4" s="7"/>
      <c r="MMM4" s="7"/>
      <c r="MMN4" s="7"/>
      <c r="MMO4" s="7"/>
      <c r="MMP4" s="7"/>
      <c r="MMQ4" s="7"/>
      <c r="MMR4" s="7"/>
      <c r="MMS4" s="7"/>
      <c r="MMT4" s="7"/>
      <c r="MMU4" s="7"/>
      <c r="MMV4" s="7"/>
      <c r="MMW4" s="7"/>
      <c r="MMX4" s="7"/>
      <c r="MMY4" s="7"/>
      <c r="MMZ4" s="7"/>
      <c r="MNA4" s="7"/>
      <c r="MNB4" s="7"/>
      <c r="MNC4" s="7"/>
      <c r="MND4" s="7"/>
      <c r="MNE4" s="7"/>
      <c r="MNF4" s="7"/>
      <c r="MNG4" s="7"/>
      <c r="MNH4" s="7"/>
      <c r="MNI4" s="7"/>
      <c r="MNJ4" s="7"/>
      <c r="MNK4" s="7"/>
      <c r="MNL4" s="7"/>
      <c r="MNM4" s="7"/>
      <c r="MNN4" s="7"/>
      <c r="MNO4" s="7"/>
      <c r="MNP4" s="7"/>
      <c r="MNQ4" s="7"/>
      <c r="MNR4" s="7"/>
      <c r="MNS4" s="7"/>
      <c r="MNT4" s="7"/>
      <c r="MNU4" s="7"/>
      <c r="MNV4" s="7"/>
      <c r="MNW4" s="7"/>
      <c r="MNX4" s="7"/>
      <c r="MNY4" s="7"/>
      <c r="MNZ4" s="7"/>
      <c r="MOA4" s="7"/>
      <c r="MOB4" s="7"/>
      <c r="MOC4" s="7"/>
      <c r="MOD4" s="7"/>
      <c r="MOE4" s="7"/>
      <c r="MOF4" s="7"/>
      <c r="MOG4" s="7"/>
      <c r="MOH4" s="7"/>
      <c r="MOI4" s="7"/>
      <c r="MOJ4" s="7"/>
      <c r="MOK4" s="7"/>
      <c r="MOL4" s="7"/>
      <c r="MOM4" s="7"/>
      <c r="MON4" s="7"/>
      <c r="MOO4" s="7"/>
      <c r="MOP4" s="7"/>
      <c r="MOQ4" s="7"/>
      <c r="MOR4" s="7"/>
      <c r="MOS4" s="7"/>
      <c r="MOT4" s="7"/>
      <c r="MOU4" s="7"/>
      <c r="MOV4" s="7"/>
      <c r="MOW4" s="7"/>
      <c r="MOX4" s="7"/>
      <c r="MOY4" s="7"/>
      <c r="MOZ4" s="7"/>
      <c r="MPA4" s="7"/>
      <c r="MPB4" s="7"/>
      <c r="MPC4" s="7"/>
      <c r="MPD4" s="7"/>
      <c r="MPE4" s="7"/>
      <c r="MPF4" s="7"/>
      <c r="MPG4" s="7"/>
      <c r="MPH4" s="7"/>
      <c r="MPI4" s="7"/>
      <c r="MPJ4" s="7"/>
      <c r="MPK4" s="7"/>
      <c r="MPL4" s="7"/>
      <c r="MPM4" s="7"/>
      <c r="MPN4" s="7"/>
      <c r="MPO4" s="7"/>
      <c r="MPP4" s="7"/>
      <c r="MPQ4" s="7"/>
      <c r="MPR4" s="7"/>
      <c r="MPS4" s="7"/>
      <c r="MPT4" s="7"/>
      <c r="MPU4" s="7"/>
      <c r="MPV4" s="7"/>
      <c r="MPW4" s="7"/>
      <c r="MPX4" s="7"/>
      <c r="MPY4" s="7"/>
      <c r="MPZ4" s="7"/>
      <c r="MQA4" s="7"/>
      <c r="MQB4" s="7"/>
      <c r="MQC4" s="7"/>
      <c r="MQD4" s="7"/>
      <c r="MQE4" s="7"/>
      <c r="MQF4" s="7"/>
      <c r="MQG4" s="7"/>
      <c r="MQH4" s="7"/>
      <c r="MQI4" s="7"/>
      <c r="MQJ4" s="7"/>
      <c r="MQK4" s="7"/>
      <c r="MQL4" s="7"/>
      <c r="MQM4" s="7"/>
      <c r="MQN4" s="7"/>
      <c r="MQO4" s="7"/>
      <c r="MQP4" s="7"/>
      <c r="MQQ4" s="7"/>
      <c r="MQR4" s="7"/>
      <c r="MQS4" s="7"/>
      <c r="MQT4" s="7"/>
      <c r="MQU4" s="7"/>
      <c r="MQV4" s="7"/>
      <c r="MQW4" s="7"/>
      <c r="MQX4" s="7"/>
      <c r="MQY4" s="7"/>
      <c r="MQZ4" s="7"/>
      <c r="MRA4" s="7"/>
      <c r="MRB4" s="7"/>
      <c r="MRC4" s="7"/>
      <c r="MRD4" s="7"/>
      <c r="MRE4" s="7"/>
      <c r="MRF4" s="7"/>
      <c r="MRG4" s="7"/>
      <c r="MRH4" s="7"/>
      <c r="MRI4" s="7"/>
      <c r="MRJ4" s="7"/>
      <c r="MRK4" s="7"/>
      <c r="MRL4" s="7"/>
      <c r="MRM4" s="7"/>
      <c r="MRN4" s="7"/>
      <c r="MRO4" s="7"/>
      <c r="MRP4" s="7"/>
      <c r="MRQ4" s="7"/>
      <c r="MRR4" s="7"/>
      <c r="MRS4" s="7"/>
      <c r="MRT4" s="7"/>
      <c r="MRU4" s="7"/>
      <c r="MRV4" s="7"/>
      <c r="MRW4" s="7"/>
      <c r="MRX4" s="7"/>
      <c r="MRY4" s="7"/>
      <c r="MRZ4" s="7"/>
      <c r="MSA4" s="7"/>
      <c r="MSB4" s="7"/>
      <c r="MSC4" s="7"/>
      <c r="MSD4" s="7"/>
      <c r="MSE4" s="7"/>
      <c r="MSF4" s="7"/>
      <c r="MSG4" s="7"/>
      <c r="MSH4" s="7"/>
      <c r="MSI4" s="7"/>
      <c r="MSJ4" s="7"/>
      <c r="MSK4" s="7"/>
      <c r="MSL4" s="7"/>
      <c r="MSM4" s="7"/>
      <c r="MSN4" s="7"/>
      <c r="MSO4" s="7"/>
      <c r="MSP4" s="7"/>
      <c r="MSQ4" s="7"/>
      <c r="MSR4" s="7"/>
      <c r="MSS4" s="7"/>
      <c r="MST4" s="7"/>
      <c r="MSU4" s="7"/>
      <c r="MSV4" s="7"/>
      <c r="MSW4" s="7"/>
      <c r="MSX4" s="7"/>
      <c r="MSY4" s="7"/>
      <c r="MSZ4" s="7"/>
      <c r="MTA4" s="7"/>
      <c r="MTB4" s="7"/>
      <c r="MTC4" s="7"/>
      <c r="MTD4" s="7"/>
      <c r="MTE4" s="7"/>
      <c r="MTF4" s="7"/>
      <c r="MTG4" s="7"/>
      <c r="MTH4" s="7"/>
      <c r="MTI4" s="7"/>
      <c r="MTJ4" s="7"/>
      <c r="MTK4" s="7"/>
      <c r="MTL4" s="7"/>
      <c r="MTM4" s="7"/>
      <c r="MTN4" s="7"/>
      <c r="MTO4" s="7"/>
      <c r="MTP4" s="7"/>
      <c r="MTQ4" s="7"/>
      <c r="MTR4" s="7"/>
      <c r="MTS4" s="7"/>
      <c r="MTT4" s="7"/>
      <c r="MTU4" s="7"/>
      <c r="MTV4" s="7"/>
      <c r="MTW4" s="7"/>
      <c r="MTX4" s="7"/>
      <c r="MTY4" s="7"/>
      <c r="MTZ4" s="7"/>
      <c r="MUA4" s="7"/>
      <c r="MUB4" s="7"/>
      <c r="MUC4" s="7"/>
      <c r="MUD4" s="7"/>
      <c r="MUE4" s="7"/>
      <c r="MUF4" s="7"/>
      <c r="MUG4" s="7"/>
      <c r="MUH4" s="7"/>
      <c r="MUI4" s="7"/>
      <c r="MUJ4" s="7"/>
      <c r="MUK4" s="7"/>
      <c r="MUL4" s="7"/>
      <c r="MUM4" s="7"/>
      <c r="MUN4" s="7"/>
      <c r="MUO4" s="7"/>
      <c r="MUP4" s="7"/>
      <c r="MUQ4" s="7"/>
      <c r="MUR4" s="7"/>
      <c r="MUS4" s="7"/>
      <c r="MUT4" s="7"/>
      <c r="MUU4" s="7"/>
      <c r="MUV4" s="7"/>
      <c r="MUW4" s="7"/>
      <c r="MUX4" s="7"/>
      <c r="MUY4" s="7"/>
      <c r="MUZ4" s="7"/>
      <c r="MVA4" s="7"/>
      <c r="MVB4" s="7"/>
      <c r="MVC4" s="7"/>
      <c r="MVD4" s="7"/>
      <c r="MVE4" s="7"/>
      <c r="MVF4" s="7"/>
      <c r="MVG4" s="7"/>
      <c r="MVH4" s="7"/>
      <c r="MVI4" s="7"/>
      <c r="MVJ4" s="7"/>
      <c r="MVK4" s="7"/>
      <c r="MVL4" s="7"/>
      <c r="MVM4" s="7"/>
      <c r="MVN4" s="7"/>
      <c r="MVO4" s="7"/>
      <c r="MVP4" s="7"/>
      <c r="MVQ4" s="7"/>
      <c r="MVR4" s="7"/>
      <c r="MVS4" s="7"/>
      <c r="MVT4" s="7"/>
      <c r="MVU4" s="7"/>
      <c r="MVV4" s="7"/>
      <c r="MVW4" s="7"/>
      <c r="MVX4" s="7"/>
      <c r="MVY4" s="7"/>
      <c r="MVZ4" s="7"/>
      <c r="MWA4" s="7"/>
      <c r="MWB4" s="7"/>
      <c r="MWC4" s="7"/>
      <c r="MWD4" s="7"/>
      <c r="MWE4" s="7"/>
      <c r="MWF4" s="7"/>
      <c r="MWG4" s="7"/>
      <c r="MWH4" s="7"/>
      <c r="MWI4" s="7"/>
      <c r="MWJ4" s="7"/>
      <c r="MWK4" s="7"/>
      <c r="MWL4" s="7"/>
      <c r="MWM4" s="7"/>
      <c r="MWN4" s="7"/>
      <c r="MWO4" s="7"/>
      <c r="MWP4" s="7"/>
      <c r="MWQ4" s="7"/>
      <c r="MWR4" s="7"/>
      <c r="MWS4" s="7"/>
      <c r="MWT4" s="7"/>
      <c r="MWU4" s="7"/>
      <c r="MWV4" s="7"/>
      <c r="MWW4" s="7"/>
      <c r="MWX4" s="7"/>
      <c r="MWY4" s="7"/>
      <c r="MWZ4" s="7"/>
      <c r="MXA4" s="7"/>
      <c r="MXB4" s="7"/>
      <c r="MXC4" s="7"/>
      <c r="MXD4" s="7"/>
      <c r="MXE4" s="7"/>
      <c r="MXF4" s="7"/>
      <c r="MXG4" s="7"/>
      <c r="MXH4" s="7"/>
      <c r="MXI4" s="7"/>
      <c r="MXJ4" s="7"/>
      <c r="MXK4" s="7"/>
      <c r="MXL4" s="7"/>
      <c r="MXM4" s="7"/>
      <c r="MXN4" s="7"/>
      <c r="MXO4" s="7"/>
      <c r="MXP4" s="7"/>
      <c r="MXQ4" s="7"/>
      <c r="MXR4" s="7"/>
      <c r="MXS4" s="7"/>
      <c r="MXT4" s="7"/>
      <c r="MXU4" s="7"/>
      <c r="MXV4" s="7"/>
      <c r="MXW4" s="7"/>
      <c r="MXX4" s="7"/>
      <c r="MXY4" s="7"/>
      <c r="MXZ4" s="7"/>
      <c r="MYA4" s="7"/>
      <c r="MYB4" s="7"/>
      <c r="MYC4" s="7"/>
      <c r="MYD4" s="7"/>
      <c r="MYE4" s="7"/>
      <c r="MYF4" s="7"/>
      <c r="MYG4" s="7"/>
      <c r="MYH4" s="7"/>
      <c r="MYI4" s="7"/>
      <c r="MYJ4" s="7"/>
      <c r="MYK4" s="7"/>
      <c r="MYL4" s="7"/>
      <c r="MYM4" s="7"/>
      <c r="MYN4" s="7"/>
      <c r="MYO4" s="7"/>
      <c r="MYP4" s="7"/>
      <c r="MYQ4" s="7"/>
      <c r="MYR4" s="7"/>
      <c r="MYS4" s="7"/>
      <c r="MYT4" s="7"/>
      <c r="MYU4" s="7"/>
      <c r="MYV4" s="7"/>
      <c r="MYW4" s="7"/>
      <c r="MYX4" s="7"/>
      <c r="MYY4" s="7"/>
      <c r="MYZ4" s="7"/>
      <c r="MZA4" s="7"/>
      <c r="MZB4" s="7"/>
      <c r="MZC4" s="7"/>
      <c r="MZD4" s="7"/>
      <c r="MZE4" s="7"/>
      <c r="MZF4" s="7"/>
      <c r="MZG4" s="7"/>
      <c r="MZH4" s="7"/>
      <c r="MZI4" s="7"/>
      <c r="MZJ4" s="7"/>
      <c r="MZK4" s="7"/>
      <c r="MZL4" s="7"/>
      <c r="MZM4" s="7"/>
      <c r="MZN4" s="7"/>
      <c r="MZO4" s="7"/>
      <c r="MZP4" s="7"/>
      <c r="MZQ4" s="7"/>
      <c r="MZR4" s="7"/>
      <c r="MZS4" s="7"/>
      <c r="MZT4" s="7"/>
      <c r="MZU4" s="7"/>
      <c r="MZV4" s="7"/>
      <c r="MZW4" s="7"/>
      <c r="MZX4" s="7"/>
      <c r="MZY4" s="7"/>
      <c r="MZZ4" s="7"/>
      <c r="NAA4" s="7"/>
      <c r="NAB4" s="7"/>
      <c r="NAC4" s="7"/>
      <c r="NAD4" s="7"/>
      <c r="NAE4" s="7"/>
      <c r="NAF4" s="7"/>
      <c r="NAG4" s="7"/>
      <c r="NAH4" s="7"/>
      <c r="NAI4" s="7"/>
      <c r="NAJ4" s="7"/>
      <c r="NAK4" s="7"/>
      <c r="NAL4" s="7"/>
      <c r="NAM4" s="7"/>
      <c r="NAN4" s="7"/>
      <c r="NAO4" s="7"/>
      <c r="NAP4" s="7"/>
      <c r="NAQ4" s="7"/>
      <c r="NAR4" s="7"/>
      <c r="NAS4" s="7"/>
      <c r="NAT4" s="7"/>
      <c r="NAU4" s="7"/>
      <c r="NAV4" s="7"/>
      <c r="NAW4" s="7"/>
      <c r="NAX4" s="7"/>
      <c r="NAY4" s="7"/>
      <c r="NAZ4" s="7"/>
      <c r="NBA4" s="7"/>
      <c r="NBB4" s="7"/>
      <c r="NBC4" s="7"/>
      <c r="NBD4" s="7"/>
      <c r="NBE4" s="7"/>
      <c r="NBF4" s="7"/>
      <c r="NBG4" s="7"/>
      <c r="NBH4" s="7"/>
      <c r="NBI4" s="7"/>
      <c r="NBJ4" s="7"/>
      <c r="NBK4" s="7"/>
      <c r="NBL4" s="7"/>
      <c r="NBM4" s="7"/>
      <c r="NBN4" s="7"/>
      <c r="NBO4" s="7"/>
      <c r="NBP4" s="7"/>
      <c r="NBQ4" s="7"/>
      <c r="NBR4" s="7"/>
      <c r="NBS4" s="7"/>
      <c r="NBT4" s="7"/>
      <c r="NBU4" s="7"/>
      <c r="NBV4" s="7"/>
      <c r="NBW4" s="7"/>
      <c r="NBX4" s="7"/>
      <c r="NBY4" s="7"/>
      <c r="NBZ4" s="7"/>
      <c r="NCA4" s="7"/>
      <c r="NCB4" s="7"/>
      <c r="NCC4" s="7"/>
      <c r="NCD4" s="7"/>
      <c r="NCE4" s="7"/>
      <c r="NCF4" s="7"/>
      <c r="NCG4" s="7"/>
      <c r="NCH4" s="7"/>
      <c r="NCI4" s="7"/>
      <c r="NCJ4" s="7"/>
      <c r="NCK4" s="7"/>
      <c r="NCL4" s="7"/>
      <c r="NCM4" s="7"/>
      <c r="NCN4" s="7"/>
      <c r="NCO4" s="7"/>
      <c r="NCP4" s="7"/>
      <c r="NCQ4" s="7"/>
      <c r="NCR4" s="7"/>
      <c r="NCS4" s="7"/>
      <c r="NCT4" s="7"/>
      <c r="NCU4" s="7"/>
      <c r="NCV4" s="7"/>
      <c r="NCW4" s="7"/>
      <c r="NCX4" s="7"/>
      <c r="NCY4" s="7"/>
      <c r="NCZ4" s="7"/>
      <c r="NDA4" s="7"/>
      <c r="NDB4" s="7"/>
      <c r="NDC4" s="7"/>
      <c r="NDD4" s="7"/>
      <c r="NDE4" s="7"/>
      <c r="NDF4" s="7"/>
      <c r="NDG4" s="7"/>
      <c r="NDH4" s="7"/>
      <c r="NDI4" s="7"/>
      <c r="NDJ4" s="7"/>
      <c r="NDK4" s="7"/>
      <c r="NDL4" s="7"/>
      <c r="NDM4" s="7"/>
      <c r="NDN4" s="7"/>
      <c r="NDO4" s="7"/>
      <c r="NDP4" s="7"/>
      <c r="NDQ4" s="7"/>
      <c r="NDR4" s="7"/>
      <c r="NDS4" s="7"/>
      <c r="NDT4" s="7"/>
      <c r="NDU4" s="7"/>
      <c r="NDV4" s="7"/>
      <c r="NDW4" s="7"/>
      <c r="NDX4" s="7"/>
      <c r="NDY4" s="7"/>
      <c r="NDZ4" s="7"/>
      <c r="NEA4" s="7"/>
      <c r="NEB4" s="7"/>
      <c r="NEC4" s="7"/>
      <c r="NED4" s="7"/>
      <c r="NEE4" s="7"/>
      <c r="NEF4" s="7"/>
      <c r="NEG4" s="7"/>
      <c r="NEH4" s="7"/>
      <c r="NEI4" s="7"/>
      <c r="NEJ4" s="7"/>
      <c r="NEK4" s="7"/>
      <c r="NEL4" s="7"/>
      <c r="NEM4" s="7"/>
      <c r="NEN4" s="7"/>
      <c r="NEO4" s="7"/>
      <c r="NEP4" s="7"/>
      <c r="NEQ4" s="7"/>
      <c r="NER4" s="7"/>
      <c r="NES4" s="7"/>
      <c r="NET4" s="7"/>
      <c r="NEU4" s="7"/>
      <c r="NEV4" s="7"/>
      <c r="NEW4" s="7"/>
      <c r="NEX4" s="7"/>
      <c r="NEY4" s="7"/>
      <c r="NEZ4" s="7"/>
      <c r="NFA4" s="7"/>
      <c r="NFB4" s="7"/>
      <c r="NFC4" s="7"/>
      <c r="NFD4" s="7"/>
      <c r="NFE4" s="7"/>
      <c r="NFF4" s="7"/>
      <c r="NFG4" s="7"/>
      <c r="NFH4" s="7"/>
      <c r="NFI4" s="7"/>
      <c r="NFJ4" s="7"/>
      <c r="NFK4" s="7"/>
      <c r="NFL4" s="7"/>
      <c r="NFM4" s="7"/>
      <c r="NFN4" s="7"/>
      <c r="NFO4" s="7"/>
      <c r="NFP4" s="7"/>
      <c r="NFQ4" s="7"/>
      <c r="NFR4" s="7"/>
      <c r="NFS4" s="7"/>
      <c r="NFT4" s="7"/>
      <c r="NFU4" s="7"/>
      <c r="NFV4" s="7"/>
      <c r="NFW4" s="7"/>
      <c r="NFX4" s="7"/>
      <c r="NFY4" s="7"/>
      <c r="NFZ4" s="7"/>
      <c r="NGA4" s="7"/>
      <c r="NGB4" s="7"/>
      <c r="NGC4" s="7"/>
      <c r="NGD4" s="7"/>
      <c r="NGE4" s="7"/>
      <c r="NGF4" s="7"/>
      <c r="NGG4" s="7"/>
      <c r="NGH4" s="7"/>
      <c r="NGI4" s="7"/>
      <c r="NGJ4" s="7"/>
      <c r="NGK4" s="7"/>
      <c r="NGL4" s="7"/>
      <c r="NGM4" s="7"/>
      <c r="NGN4" s="7"/>
      <c r="NGO4" s="7"/>
      <c r="NGP4" s="7"/>
      <c r="NGQ4" s="7"/>
      <c r="NGR4" s="7"/>
      <c r="NGS4" s="7"/>
      <c r="NGT4" s="7"/>
      <c r="NGU4" s="7"/>
      <c r="NGV4" s="7"/>
      <c r="NGW4" s="7"/>
      <c r="NGX4" s="7"/>
      <c r="NGY4" s="7"/>
      <c r="NGZ4" s="7"/>
      <c r="NHA4" s="7"/>
      <c r="NHB4" s="7"/>
      <c r="NHC4" s="7"/>
      <c r="NHD4" s="7"/>
      <c r="NHE4" s="7"/>
      <c r="NHF4" s="7"/>
      <c r="NHG4" s="7"/>
      <c r="NHH4" s="7"/>
      <c r="NHI4" s="7"/>
      <c r="NHJ4" s="7"/>
      <c r="NHK4" s="7"/>
      <c r="NHL4" s="7"/>
      <c r="NHM4" s="7"/>
      <c r="NHN4" s="7"/>
      <c r="NHO4" s="7"/>
      <c r="NHP4" s="7"/>
      <c r="NHQ4" s="7"/>
      <c r="NHR4" s="7"/>
      <c r="NHS4" s="7"/>
      <c r="NHT4" s="7"/>
      <c r="NHU4" s="7"/>
      <c r="NHV4" s="7"/>
      <c r="NHW4" s="7"/>
      <c r="NHX4" s="7"/>
      <c r="NHY4" s="7"/>
      <c r="NHZ4" s="7"/>
      <c r="NIA4" s="7"/>
      <c r="NIB4" s="7"/>
      <c r="NIC4" s="7"/>
      <c r="NID4" s="7"/>
      <c r="NIE4" s="7"/>
      <c r="NIF4" s="7"/>
      <c r="NIG4" s="7"/>
      <c r="NIH4" s="7"/>
      <c r="NII4" s="7"/>
      <c r="NIJ4" s="7"/>
      <c r="NIK4" s="7"/>
      <c r="NIL4" s="7"/>
      <c r="NIM4" s="7"/>
      <c r="NIN4" s="7"/>
      <c r="NIO4" s="7"/>
      <c r="NIP4" s="7"/>
      <c r="NIQ4" s="7"/>
      <c r="NIR4" s="7"/>
      <c r="NIS4" s="7"/>
      <c r="NIT4" s="7"/>
      <c r="NIU4" s="7"/>
      <c r="NIV4" s="7"/>
      <c r="NIW4" s="7"/>
      <c r="NIX4" s="7"/>
      <c r="NIY4" s="7"/>
      <c r="NIZ4" s="7"/>
      <c r="NJA4" s="7"/>
      <c r="NJB4" s="7"/>
      <c r="NJC4" s="7"/>
      <c r="NJD4" s="7"/>
      <c r="NJE4" s="7"/>
      <c r="NJF4" s="7"/>
      <c r="NJG4" s="7"/>
      <c r="NJH4" s="7"/>
      <c r="NJI4" s="7"/>
      <c r="NJJ4" s="7"/>
      <c r="NJK4" s="7"/>
      <c r="NJL4" s="7"/>
      <c r="NJM4" s="7"/>
      <c r="NJN4" s="7"/>
      <c r="NJO4" s="7"/>
      <c r="NJP4" s="7"/>
      <c r="NJQ4" s="7"/>
      <c r="NJR4" s="7"/>
      <c r="NJS4" s="7"/>
      <c r="NJT4" s="7"/>
      <c r="NJU4" s="7"/>
      <c r="NJV4" s="7"/>
      <c r="NJW4" s="7"/>
      <c r="NJX4" s="7"/>
      <c r="NJY4" s="7"/>
      <c r="NJZ4" s="7"/>
      <c r="NKA4" s="7"/>
      <c r="NKB4" s="7"/>
      <c r="NKC4" s="7"/>
      <c r="NKD4" s="7"/>
      <c r="NKE4" s="7"/>
      <c r="NKF4" s="7"/>
      <c r="NKG4" s="7"/>
      <c r="NKH4" s="7"/>
      <c r="NKI4" s="7"/>
      <c r="NKJ4" s="7"/>
      <c r="NKK4" s="7"/>
      <c r="NKL4" s="7"/>
      <c r="NKM4" s="7"/>
      <c r="NKN4" s="7"/>
      <c r="NKO4" s="7"/>
      <c r="NKP4" s="7"/>
      <c r="NKQ4" s="7"/>
      <c r="NKR4" s="7"/>
      <c r="NKS4" s="7"/>
      <c r="NKT4" s="7"/>
      <c r="NKU4" s="7"/>
      <c r="NKV4" s="7"/>
      <c r="NKW4" s="7"/>
      <c r="NKX4" s="7"/>
      <c r="NKY4" s="7"/>
      <c r="NKZ4" s="7"/>
      <c r="NLA4" s="7"/>
      <c r="NLB4" s="7"/>
      <c r="NLC4" s="7"/>
      <c r="NLD4" s="7"/>
      <c r="NLE4" s="7"/>
      <c r="NLF4" s="7"/>
      <c r="NLG4" s="7"/>
      <c r="NLH4" s="7"/>
      <c r="NLI4" s="7"/>
      <c r="NLJ4" s="7"/>
      <c r="NLK4" s="7"/>
      <c r="NLL4" s="7"/>
      <c r="NLM4" s="7"/>
      <c r="NLN4" s="7"/>
      <c r="NLO4" s="7"/>
      <c r="NLP4" s="7"/>
      <c r="NLQ4" s="7"/>
      <c r="NLR4" s="7"/>
      <c r="NLS4" s="7"/>
      <c r="NLT4" s="7"/>
      <c r="NLU4" s="7"/>
      <c r="NLV4" s="7"/>
      <c r="NLW4" s="7"/>
      <c r="NLX4" s="7"/>
      <c r="NLY4" s="7"/>
      <c r="NLZ4" s="7"/>
      <c r="NMA4" s="7"/>
      <c r="NMB4" s="7"/>
      <c r="NMC4" s="7"/>
      <c r="NMD4" s="7"/>
      <c r="NME4" s="7"/>
      <c r="NMF4" s="7"/>
      <c r="NMG4" s="7"/>
      <c r="NMH4" s="7"/>
      <c r="NMI4" s="7"/>
      <c r="NMJ4" s="7"/>
      <c r="NMK4" s="7"/>
      <c r="NML4" s="7"/>
      <c r="NMM4" s="7"/>
      <c r="NMN4" s="7"/>
      <c r="NMO4" s="7"/>
      <c r="NMP4" s="7"/>
      <c r="NMQ4" s="7"/>
      <c r="NMR4" s="7"/>
      <c r="NMS4" s="7"/>
      <c r="NMT4" s="7"/>
      <c r="NMU4" s="7"/>
      <c r="NMV4" s="7"/>
      <c r="NMW4" s="7"/>
      <c r="NMX4" s="7"/>
      <c r="NMY4" s="7"/>
      <c r="NMZ4" s="7"/>
      <c r="NNA4" s="7"/>
      <c r="NNB4" s="7"/>
      <c r="NNC4" s="7"/>
      <c r="NND4" s="7"/>
      <c r="NNE4" s="7"/>
      <c r="NNF4" s="7"/>
      <c r="NNG4" s="7"/>
      <c r="NNH4" s="7"/>
      <c r="NNI4" s="7"/>
      <c r="NNJ4" s="7"/>
      <c r="NNK4" s="7"/>
      <c r="NNL4" s="7"/>
      <c r="NNM4" s="7"/>
      <c r="NNN4" s="7"/>
      <c r="NNO4" s="7"/>
      <c r="NNP4" s="7"/>
      <c r="NNQ4" s="7"/>
      <c r="NNR4" s="7"/>
      <c r="NNS4" s="7"/>
      <c r="NNT4" s="7"/>
      <c r="NNU4" s="7"/>
      <c r="NNV4" s="7"/>
      <c r="NNW4" s="7"/>
      <c r="NNX4" s="7"/>
      <c r="NNY4" s="7"/>
      <c r="NNZ4" s="7"/>
      <c r="NOA4" s="7"/>
      <c r="NOB4" s="7"/>
      <c r="NOC4" s="7"/>
      <c r="NOD4" s="7"/>
      <c r="NOE4" s="7"/>
      <c r="NOF4" s="7"/>
      <c r="NOG4" s="7"/>
      <c r="NOH4" s="7"/>
      <c r="NOI4" s="7"/>
      <c r="NOJ4" s="7"/>
      <c r="NOK4" s="7"/>
      <c r="NOL4" s="7"/>
      <c r="NOM4" s="7"/>
      <c r="NON4" s="7"/>
      <c r="NOO4" s="7"/>
      <c r="NOP4" s="7"/>
      <c r="NOQ4" s="7"/>
      <c r="NOR4" s="7"/>
      <c r="NOS4" s="7"/>
      <c r="NOT4" s="7"/>
      <c r="NOU4" s="7"/>
      <c r="NOV4" s="7"/>
      <c r="NOW4" s="7"/>
      <c r="NOX4" s="7"/>
      <c r="NOY4" s="7"/>
      <c r="NOZ4" s="7"/>
      <c r="NPA4" s="7"/>
      <c r="NPB4" s="7"/>
      <c r="NPC4" s="7"/>
      <c r="NPD4" s="7"/>
      <c r="NPE4" s="7"/>
      <c r="NPF4" s="7"/>
      <c r="NPG4" s="7"/>
      <c r="NPH4" s="7"/>
      <c r="NPI4" s="7"/>
      <c r="NPJ4" s="7"/>
      <c r="NPK4" s="7"/>
      <c r="NPL4" s="7"/>
      <c r="NPM4" s="7"/>
      <c r="NPN4" s="7"/>
      <c r="NPO4" s="7"/>
      <c r="NPP4" s="7"/>
      <c r="NPQ4" s="7"/>
      <c r="NPR4" s="7"/>
      <c r="NPS4" s="7"/>
      <c r="NPT4" s="7"/>
      <c r="NPU4" s="7"/>
      <c r="NPV4" s="7"/>
      <c r="NPW4" s="7"/>
      <c r="NPX4" s="7"/>
      <c r="NPY4" s="7"/>
      <c r="NPZ4" s="7"/>
      <c r="NQA4" s="7"/>
      <c r="NQB4" s="7"/>
      <c r="NQC4" s="7"/>
      <c r="NQD4" s="7"/>
      <c r="NQE4" s="7"/>
      <c r="NQF4" s="7"/>
      <c r="NQG4" s="7"/>
      <c r="NQH4" s="7"/>
      <c r="NQI4" s="7"/>
      <c r="NQJ4" s="7"/>
      <c r="NQK4" s="7"/>
      <c r="NQL4" s="7"/>
      <c r="NQM4" s="7"/>
      <c r="NQN4" s="7"/>
      <c r="NQO4" s="7"/>
      <c r="NQP4" s="7"/>
      <c r="NQQ4" s="7"/>
      <c r="NQR4" s="7"/>
      <c r="NQS4" s="7"/>
      <c r="NQT4" s="7"/>
      <c r="NQU4" s="7"/>
      <c r="NQV4" s="7"/>
      <c r="NQW4" s="7"/>
      <c r="NQX4" s="7"/>
      <c r="NQY4" s="7"/>
      <c r="NQZ4" s="7"/>
      <c r="NRA4" s="7"/>
      <c r="NRB4" s="7"/>
      <c r="NRC4" s="7"/>
      <c r="NRD4" s="7"/>
      <c r="NRE4" s="7"/>
      <c r="NRF4" s="7"/>
      <c r="NRG4" s="7"/>
      <c r="NRH4" s="7"/>
      <c r="NRI4" s="7"/>
      <c r="NRJ4" s="7"/>
      <c r="NRK4" s="7"/>
      <c r="NRL4" s="7"/>
      <c r="NRM4" s="7"/>
      <c r="NRN4" s="7"/>
      <c r="NRO4" s="7"/>
      <c r="NRP4" s="7"/>
      <c r="NRQ4" s="7"/>
      <c r="NRR4" s="7"/>
      <c r="NRS4" s="7"/>
      <c r="NRT4" s="7"/>
      <c r="NRU4" s="7"/>
      <c r="NRV4" s="7"/>
      <c r="NRW4" s="7"/>
      <c r="NRX4" s="7"/>
      <c r="NRY4" s="7"/>
      <c r="NRZ4" s="7"/>
      <c r="NSA4" s="7"/>
      <c r="NSB4" s="7"/>
      <c r="NSC4" s="7"/>
      <c r="NSD4" s="7"/>
      <c r="NSE4" s="7"/>
      <c r="NSF4" s="7"/>
      <c r="NSG4" s="7"/>
      <c r="NSH4" s="7"/>
      <c r="NSI4" s="7"/>
      <c r="NSJ4" s="7"/>
      <c r="NSK4" s="7"/>
      <c r="NSL4" s="7"/>
      <c r="NSM4" s="7"/>
      <c r="NSN4" s="7"/>
      <c r="NSO4" s="7"/>
      <c r="NSP4" s="7"/>
      <c r="NSQ4" s="7"/>
      <c r="NSR4" s="7"/>
      <c r="NSS4" s="7"/>
      <c r="NST4" s="7"/>
      <c r="NSU4" s="7"/>
      <c r="NSV4" s="7"/>
      <c r="NSW4" s="7"/>
      <c r="NSX4" s="7"/>
      <c r="NSY4" s="7"/>
      <c r="NSZ4" s="7"/>
      <c r="NTA4" s="7"/>
      <c r="NTB4" s="7"/>
      <c r="NTC4" s="7"/>
      <c r="NTD4" s="7"/>
      <c r="NTE4" s="7"/>
      <c r="NTF4" s="7"/>
      <c r="NTG4" s="7"/>
      <c r="NTH4" s="7"/>
      <c r="NTI4" s="7"/>
      <c r="NTJ4" s="7"/>
      <c r="NTK4" s="7"/>
      <c r="NTL4" s="7"/>
      <c r="NTM4" s="7"/>
      <c r="NTN4" s="7"/>
      <c r="NTO4" s="7"/>
      <c r="NTP4" s="7"/>
      <c r="NTQ4" s="7"/>
      <c r="NTR4" s="7"/>
      <c r="NTS4" s="7"/>
      <c r="NTT4" s="7"/>
      <c r="NTU4" s="7"/>
      <c r="NTV4" s="7"/>
      <c r="NTW4" s="7"/>
      <c r="NTX4" s="7"/>
      <c r="NTY4" s="7"/>
      <c r="NTZ4" s="7"/>
      <c r="NUA4" s="7"/>
      <c r="NUB4" s="7"/>
      <c r="NUC4" s="7"/>
      <c r="NUD4" s="7"/>
      <c r="NUE4" s="7"/>
      <c r="NUF4" s="7"/>
      <c r="NUG4" s="7"/>
      <c r="NUH4" s="7"/>
      <c r="NUI4" s="7"/>
      <c r="NUJ4" s="7"/>
      <c r="NUK4" s="7"/>
      <c r="NUL4" s="7"/>
      <c r="NUM4" s="7"/>
      <c r="NUN4" s="7"/>
      <c r="NUO4" s="7"/>
      <c r="NUP4" s="7"/>
      <c r="NUQ4" s="7"/>
      <c r="NUR4" s="7"/>
      <c r="NUS4" s="7"/>
      <c r="NUT4" s="7"/>
      <c r="NUU4" s="7"/>
      <c r="NUV4" s="7"/>
      <c r="NUW4" s="7"/>
      <c r="NUX4" s="7"/>
      <c r="NUY4" s="7"/>
      <c r="NUZ4" s="7"/>
      <c r="NVA4" s="7"/>
      <c r="NVB4" s="7"/>
      <c r="NVC4" s="7"/>
      <c r="NVD4" s="7"/>
      <c r="NVE4" s="7"/>
      <c r="NVF4" s="7"/>
      <c r="NVG4" s="7"/>
      <c r="NVH4" s="7"/>
      <c r="NVI4" s="7"/>
      <c r="NVJ4" s="7"/>
      <c r="NVK4" s="7"/>
      <c r="NVL4" s="7"/>
      <c r="NVM4" s="7"/>
      <c r="NVN4" s="7"/>
      <c r="NVO4" s="7"/>
      <c r="NVP4" s="7"/>
      <c r="NVQ4" s="7"/>
      <c r="NVR4" s="7"/>
      <c r="NVS4" s="7"/>
      <c r="NVT4" s="7"/>
      <c r="NVU4" s="7"/>
      <c r="NVV4" s="7"/>
      <c r="NVW4" s="7"/>
      <c r="NVX4" s="7"/>
      <c r="NVY4" s="7"/>
      <c r="NVZ4" s="7"/>
      <c r="NWA4" s="7"/>
      <c r="NWB4" s="7"/>
      <c r="NWC4" s="7"/>
      <c r="NWD4" s="7"/>
      <c r="NWE4" s="7"/>
      <c r="NWF4" s="7"/>
      <c r="NWG4" s="7"/>
      <c r="NWH4" s="7"/>
      <c r="NWI4" s="7"/>
      <c r="NWJ4" s="7"/>
      <c r="NWK4" s="7"/>
      <c r="NWL4" s="7"/>
      <c r="NWM4" s="7"/>
      <c r="NWN4" s="7"/>
      <c r="NWO4" s="7"/>
      <c r="NWP4" s="7"/>
      <c r="NWQ4" s="7"/>
      <c r="NWR4" s="7"/>
      <c r="NWS4" s="7"/>
      <c r="NWT4" s="7"/>
      <c r="NWU4" s="7"/>
      <c r="NWV4" s="7"/>
      <c r="NWW4" s="7"/>
      <c r="NWX4" s="7"/>
      <c r="NWY4" s="7"/>
      <c r="NWZ4" s="7"/>
      <c r="NXA4" s="7"/>
      <c r="NXB4" s="7"/>
      <c r="NXC4" s="7"/>
      <c r="NXD4" s="7"/>
      <c r="NXE4" s="7"/>
      <c r="NXF4" s="7"/>
      <c r="NXG4" s="7"/>
      <c r="NXH4" s="7"/>
      <c r="NXI4" s="7"/>
      <c r="NXJ4" s="7"/>
      <c r="NXK4" s="7"/>
      <c r="NXL4" s="7"/>
      <c r="NXM4" s="7"/>
      <c r="NXN4" s="7"/>
      <c r="NXO4" s="7"/>
      <c r="NXP4" s="7"/>
      <c r="NXQ4" s="7"/>
      <c r="NXR4" s="7"/>
      <c r="NXS4" s="7"/>
      <c r="NXT4" s="7"/>
      <c r="NXU4" s="7"/>
      <c r="NXV4" s="7"/>
      <c r="NXW4" s="7"/>
      <c r="NXX4" s="7"/>
      <c r="NXY4" s="7"/>
      <c r="NXZ4" s="7"/>
      <c r="NYA4" s="7"/>
      <c r="NYB4" s="7"/>
      <c r="NYC4" s="7"/>
      <c r="NYD4" s="7"/>
      <c r="NYE4" s="7"/>
      <c r="NYF4" s="7"/>
      <c r="NYG4" s="7"/>
      <c r="NYH4" s="7"/>
      <c r="NYI4" s="7"/>
      <c r="NYJ4" s="7"/>
      <c r="NYK4" s="7"/>
      <c r="NYL4" s="7"/>
      <c r="NYM4" s="7"/>
      <c r="NYN4" s="7"/>
      <c r="NYO4" s="7"/>
      <c r="NYP4" s="7"/>
      <c r="NYQ4" s="7"/>
      <c r="NYR4" s="7"/>
      <c r="NYS4" s="7"/>
      <c r="NYT4" s="7"/>
      <c r="NYU4" s="7"/>
      <c r="NYV4" s="7"/>
      <c r="NYW4" s="7"/>
      <c r="NYX4" s="7"/>
      <c r="NYY4" s="7"/>
      <c r="NYZ4" s="7"/>
      <c r="NZA4" s="7"/>
      <c r="NZB4" s="7"/>
      <c r="NZC4" s="7"/>
      <c r="NZD4" s="7"/>
      <c r="NZE4" s="7"/>
      <c r="NZF4" s="7"/>
      <c r="NZG4" s="7"/>
      <c r="NZH4" s="7"/>
      <c r="NZI4" s="7"/>
      <c r="NZJ4" s="7"/>
      <c r="NZK4" s="7"/>
      <c r="NZL4" s="7"/>
      <c r="NZM4" s="7"/>
      <c r="NZN4" s="7"/>
      <c r="NZO4" s="7"/>
      <c r="NZP4" s="7"/>
      <c r="NZQ4" s="7"/>
      <c r="NZR4" s="7"/>
      <c r="NZS4" s="7"/>
      <c r="NZT4" s="7"/>
      <c r="NZU4" s="7"/>
      <c r="NZV4" s="7"/>
      <c r="NZW4" s="7"/>
      <c r="NZX4" s="7"/>
      <c r="NZY4" s="7"/>
      <c r="NZZ4" s="7"/>
      <c r="OAA4" s="7"/>
      <c r="OAB4" s="7"/>
      <c r="OAC4" s="7"/>
      <c r="OAD4" s="7"/>
      <c r="OAE4" s="7"/>
      <c r="OAF4" s="7"/>
      <c r="OAG4" s="7"/>
      <c r="OAH4" s="7"/>
      <c r="OAI4" s="7"/>
      <c r="OAJ4" s="7"/>
      <c r="OAK4" s="7"/>
      <c r="OAL4" s="7"/>
      <c r="OAM4" s="7"/>
      <c r="OAN4" s="7"/>
      <c r="OAO4" s="7"/>
      <c r="OAP4" s="7"/>
      <c r="OAQ4" s="7"/>
      <c r="OAR4" s="7"/>
      <c r="OAS4" s="7"/>
      <c r="OAT4" s="7"/>
      <c r="OAU4" s="7"/>
      <c r="OAV4" s="7"/>
      <c r="OAW4" s="7"/>
      <c r="OAX4" s="7"/>
      <c r="OAY4" s="7"/>
      <c r="OAZ4" s="7"/>
      <c r="OBA4" s="7"/>
      <c r="OBB4" s="7"/>
      <c r="OBC4" s="7"/>
      <c r="OBD4" s="7"/>
      <c r="OBE4" s="7"/>
      <c r="OBF4" s="7"/>
      <c r="OBG4" s="7"/>
      <c r="OBH4" s="7"/>
      <c r="OBI4" s="7"/>
      <c r="OBJ4" s="7"/>
      <c r="OBK4" s="7"/>
      <c r="OBL4" s="7"/>
      <c r="OBM4" s="7"/>
      <c r="OBN4" s="7"/>
      <c r="OBO4" s="7"/>
      <c r="OBP4" s="7"/>
      <c r="OBQ4" s="7"/>
      <c r="OBR4" s="7"/>
      <c r="OBS4" s="7"/>
      <c r="OBT4" s="7"/>
      <c r="OBU4" s="7"/>
      <c r="OBV4" s="7"/>
      <c r="OBW4" s="7"/>
      <c r="OBX4" s="7"/>
      <c r="OBY4" s="7"/>
      <c r="OBZ4" s="7"/>
      <c r="OCA4" s="7"/>
      <c r="OCB4" s="7"/>
      <c r="OCC4" s="7"/>
      <c r="OCD4" s="7"/>
      <c r="OCE4" s="7"/>
      <c r="OCF4" s="7"/>
      <c r="OCG4" s="7"/>
      <c r="OCH4" s="7"/>
      <c r="OCI4" s="7"/>
      <c r="OCJ4" s="7"/>
      <c r="OCK4" s="7"/>
      <c r="OCL4" s="7"/>
      <c r="OCM4" s="7"/>
      <c r="OCN4" s="7"/>
      <c r="OCO4" s="7"/>
      <c r="OCP4" s="7"/>
      <c r="OCQ4" s="7"/>
      <c r="OCR4" s="7"/>
      <c r="OCS4" s="7"/>
      <c r="OCT4" s="7"/>
      <c r="OCU4" s="7"/>
      <c r="OCV4" s="7"/>
      <c r="OCW4" s="7"/>
      <c r="OCX4" s="7"/>
      <c r="OCY4" s="7"/>
      <c r="OCZ4" s="7"/>
      <c r="ODA4" s="7"/>
      <c r="ODB4" s="7"/>
      <c r="ODC4" s="7"/>
      <c r="ODD4" s="7"/>
      <c r="ODE4" s="7"/>
      <c r="ODF4" s="7"/>
      <c r="ODG4" s="7"/>
      <c r="ODH4" s="7"/>
      <c r="ODI4" s="7"/>
      <c r="ODJ4" s="7"/>
      <c r="ODK4" s="7"/>
      <c r="ODL4" s="7"/>
      <c r="ODM4" s="7"/>
      <c r="ODN4" s="7"/>
      <c r="ODO4" s="7"/>
      <c r="ODP4" s="7"/>
      <c r="ODQ4" s="7"/>
      <c r="ODR4" s="7"/>
      <c r="ODS4" s="7"/>
      <c r="ODT4" s="7"/>
      <c r="ODU4" s="7"/>
      <c r="ODV4" s="7"/>
      <c r="ODW4" s="7"/>
      <c r="ODX4" s="7"/>
      <c r="ODY4" s="7"/>
      <c r="ODZ4" s="7"/>
      <c r="OEA4" s="7"/>
      <c r="OEB4" s="7"/>
      <c r="OEC4" s="7"/>
      <c r="OED4" s="7"/>
      <c r="OEE4" s="7"/>
      <c r="OEF4" s="7"/>
      <c r="OEG4" s="7"/>
      <c r="OEH4" s="7"/>
      <c r="OEI4" s="7"/>
      <c r="OEJ4" s="7"/>
      <c r="OEK4" s="7"/>
      <c r="OEL4" s="7"/>
      <c r="OEM4" s="7"/>
      <c r="OEN4" s="7"/>
      <c r="OEO4" s="7"/>
      <c r="OEP4" s="7"/>
      <c r="OEQ4" s="7"/>
      <c r="OER4" s="7"/>
      <c r="OES4" s="7"/>
      <c r="OET4" s="7"/>
      <c r="OEU4" s="7"/>
      <c r="OEV4" s="7"/>
      <c r="OEW4" s="7"/>
      <c r="OEX4" s="7"/>
      <c r="OEY4" s="7"/>
      <c r="OEZ4" s="7"/>
      <c r="OFA4" s="7"/>
      <c r="OFB4" s="7"/>
      <c r="OFC4" s="7"/>
      <c r="OFD4" s="7"/>
      <c r="OFE4" s="7"/>
      <c r="OFF4" s="7"/>
      <c r="OFG4" s="7"/>
      <c r="OFH4" s="7"/>
      <c r="OFI4" s="7"/>
      <c r="OFJ4" s="7"/>
      <c r="OFK4" s="7"/>
      <c r="OFL4" s="7"/>
      <c r="OFM4" s="7"/>
      <c r="OFN4" s="7"/>
      <c r="OFO4" s="7"/>
      <c r="OFP4" s="7"/>
      <c r="OFQ4" s="7"/>
      <c r="OFR4" s="7"/>
      <c r="OFS4" s="7"/>
      <c r="OFT4" s="7"/>
      <c r="OFU4" s="7"/>
      <c r="OFV4" s="7"/>
      <c r="OFW4" s="7"/>
      <c r="OFX4" s="7"/>
      <c r="OFY4" s="7"/>
      <c r="OFZ4" s="7"/>
      <c r="OGA4" s="7"/>
      <c r="OGB4" s="7"/>
      <c r="OGC4" s="7"/>
      <c r="OGD4" s="7"/>
      <c r="OGE4" s="7"/>
      <c r="OGF4" s="7"/>
      <c r="OGG4" s="7"/>
      <c r="OGH4" s="7"/>
      <c r="OGI4" s="7"/>
      <c r="OGJ4" s="7"/>
      <c r="OGK4" s="7"/>
      <c r="OGL4" s="7"/>
      <c r="OGM4" s="7"/>
      <c r="OGN4" s="7"/>
      <c r="OGO4" s="7"/>
      <c r="OGP4" s="7"/>
      <c r="OGQ4" s="7"/>
      <c r="OGR4" s="7"/>
      <c r="OGS4" s="7"/>
      <c r="OGT4" s="7"/>
      <c r="OGU4" s="7"/>
      <c r="OGV4" s="7"/>
      <c r="OGW4" s="7"/>
      <c r="OGX4" s="7"/>
      <c r="OGY4" s="7"/>
      <c r="OGZ4" s="7"/>
      <c r="OHA4" s="7"/>
      <c r="OHB4" s="7"/>
      <c r="OHC4" s="7"/>
      <c r="OHD4" s="7"/>
      <c r="OHE4" s="7"/>
      <c r="OHF4" s="7"/>
      <c r="OHG4" s="7"/>
      <c r="OHH4" s="7"/>
      <c r="OHI4" s="7"/>
      <c r="OHJ4" s="7"/>
      <c r="OHK4" s="7"/>
      <c r="OHL4" s="7"/>
      <c r="OHM4" s="7"/>
      <c r="OHN4" s="7"/>
      <c r="OHO4" s="7"/>
      <c r="OHP4" s="7"/>
      <c r="OHQ4" s="7"/>
      <c r="OHR4" s="7"/>
      <c r="OHS4" s="7"/>
      <c r="OHT4" s="7"/>
      <c r="OHU4" s="7"/>
      <c r="OHV4" s="7"/>
      <c r="OHW4" s="7"/>
      <c r="OHX4" s="7"/>
      <c r="OHY4" s="7"/>
      <c r="OHZ4" s="7"/>
      <c r="OIA4" s="7"/>
      <c r="OIB4" s="7"/>
      <c r="OIC4" s="7"/>
      <c r="OID4" s="7"/>
      <c r="OIE4" s="7"/>
      <c r="OIF4" s="7"/>
      <c r="OIG4" s="7"/>
      <c r="OIH4" s="7"/>
      <c r="OII4" s="7"/>
      <c r="OIJ4" s="7"/>
      <c r="OIK4" s="7"/>
      <c r="OIL4" s="7"/>
      <c r="OIM4" s="7"/>
      <c r="OIN4" s="7"/>
      <c r="OIO4" s="7"/>
      <c r="OIP4" s="7"/>
      <c r="OIQ4" s="7"/>
      <c r="OIR4" s="7"/>
      <c r="OIS4" s="7"/>
      <c r="OIT4" s="7"/>
      <c r="OIU4" s="7"/>
      <c r="OIV4" s="7"/>
      <c r="OIW4" s="7"/>
      <c r="OIX4" s="7"/>
      <c r="OIY4" s="7"/>
      <c r="OIZ4" s="7"/>
      <c r="OJA4" s="7"/>
      <c r="OJB4" s="7"/>
      <c r="OJC4" s="7"/>
      <c r="OJD4" s="7"/>
      <c r="OJE4" s="7"/>
      <c r="OJF4" s="7"/>
      <c r="OJG4" s="7"/>
      <c r="OJH4" s="7"/>
      <c r="OJI4" s="7"/>
      <c r="OJJ4" s="7"/>
      <c r="OJK4" s="7"/>
      <c r="OJL4" s="7"/>
      <c r="OJM4" s="7"/>
      <c r="OJN4" s="7"/>
      <c r="OJO4" s="7"/>
      <c r="OJP4" s="7"/>
      <c r="OJQ4" s="7"/>
      <c r="OJR4" s="7"/>
      <c r="OJS4" s="7"/>
      <c r="OJT4" s="7"/>
      <c r="OJU4" s="7"/>
      <c r="OJV4" s="7"/>
      <c r="OJW4" s="7"/>
      <c r="OJX4" s="7"/>
      <c r="OJY4" s="7"/>
      <c r="OJZ4" s="7"/>
      <c r="OKA4" s="7"/>
      <c r="OKB4" s="7"/>
      <c r="OKC4" s="7"/>
      <c r="OKD4" s="7"/>
      <c r="OKE4" s="7"/>
      <c r="OKF4" s="7"/>
      <c r="OKG4" s="7"/>
      <c r="OKH4" s="7"/>
      <c r="OKI4" s="7"/>
      <c r="OKJ4" s="7"/>
      <c r="OKK4" s="7"/>
      <c r="OKL4" s="7"/>
      <c r="OKM4" s="7"/>
      <c r="OKN4" s="7"/>
      <c r="OKO4" s="7"/>
      <c r="OKP4" s="7"/>
      <c r="OKQ4" s="7"/>
      <c r="OKR4" s="7"/>
      <c r="OKS4" s="7"/>
      <c r="OKT4" s="7"/>
      <c r="OKU4" s="7"/>
      <c r="OKV4" s="7"/>
      <c r="OKW4" s="7"/>
      <c r="OKX4" s="7"/>
      <c r="OKY4" s="7"/>
      <c r="OKZ4" s="7"/>
      <c r="OLA4" s="7"/>
      <c r="OLB4" s="7"/>
      <c r="OLC4" s="7"/>
      <c r="OLD4" s="7"/>
      <c r="OLE4" s="7"/>
      <c r="OLF4" s="7"/>
      <c r="OLG4" s="7"/>
      <c r="OLH4" s="7"/>
      <c r="OLI4" s="7"/>
      <c r="OLJ4" s="7"/>
      <c r="OLK4" s="7"/>
      <c r="OLL4" s="7"/>
      <c r="OLM4" s="7"/>
      <c r="OLN4" s="7"/>
      <c r="OLO4" s="7"/>
      <c r="OLP4" s="7"/>
      <c r="OLQ4" s="7"/>
      <c r="OLR4" s="7"/>
      <c r="OLS4" s="7"/>
      <c r="OLT4" s="7"/>
      <c r="OLU4" s="7"/>
      <c r="OLV4" s="7"/>
      <c r="OLW4" s="7"/>
      <c r="OLX4" s="7"/>
      <c r="OLY4" s="7"/>
      <c r="OLZ4" s="7"/>
      <c r="OMA4" s="7"/>
      <c r="OMB4" s="7"/>
      <c r="OMC4" s="7"/>
      <c r="OMD4" s="7"/>
      <c r="OME4" s="7"/>
      <c r="OMF4" s="7"/>
      <c r="OMG4" s="7"/>
      <c r="OMH4" s="7"/>
      <c r="OMI4" s="7"/>
      <c r="OMJ4" s="7"/>
      <c r="OMK4" s="7"/>
      <c r="OML4" s="7"/>
      <c r="OMM4" s="7"/>
      <c r="OMN4" s="7"/>
      <c r="OMO4" s="7"/>
      <c r="OMP4" s="7"/>
      <c r="OMQ4" s="7"/>
      <c r="OMR4" s="7"/>
      <c r="OMS4" s="7"/>
      <c r="OMT4" s="7"/>
      <c r="OMU4" s="7"/>
      <c r="OMV4" s="7"/>
      <c r="OMW4" s="7"/>
      <c r="OMX4" s="7"/>
      <c r="OMY4" s="7"/>
      <c r="OMZ4" s="7"/>
      <c r="ONA4" s="7"/>
      <c r="ONB4" s="7"/>
      <c r="ONC4" s="7"/>
      <c r="OND4" s="7"/>
      <c r="ONE4" s="7"/>
      <c r="ONF4" s="7"/>
      <c r="ONG4" s="7"/>
      <c r="ONH4" s="7"/>
      <c r="ONI4" s="7"/>
      <c r="ONJ4" s="7"/>
      <c r="ONK4" s="7"/>
      <c r="ONL4" s="7"/>
      <c r="ONM4" s="7"/>
      <c r="ONN4" s="7"/>
      <c r="ONO4" s="7"/>
      <c r="ONP4" s="7"/>
      <c r="ONQ4" s="7"/>
      <c r="ONR4" s="7"/>
      <c r="ONS4" s="7"/>
      <c r="ONT4" s="7"/>
      <c r="ONU4" s="7"/>
      <c r="ONV4" s="7"/>
      <c r="ONW4" s="7"/>
      <c r="ONX4" s="7"/>
      <c r="ONY4" s="7"/>
      <c r="ONZ4" s="7"/>
      <c r="OOA4" s="7"/>
      <c r="OOB4" s="7"/>
      <c r="OOC4" s="7"/>
      <c r="OOD4" s="7"/>
      <c r="OOE4" s="7"/>
      <c r="OOF4" s="7"/>
      <c r="OOG4" s="7"/>
      <c r="OOH4" s="7"/>
      <c r="OOI4" s="7"/>
      <c r="OOJ4" s="7"/>
      <c r="OOK4" s="7"/>
      <c r="OOL4" s="7"/>
      <c r="OOM4" s="7"/>
      <c r="OON4" s="7"/>
      <c r="OOO4" s="7"/>
      <c r="OOP4" s="7"/>
      <c r="OOQ4" s="7"/>
      <c r="OOR4" s="7"/>
      <c r="OOS4" s="7"/>
      <c r="OOT4" s="7"/>
      <c r="OOU4" s="7"/>
      <c r="OOV4" s="7"/>
      <c r="OOW4" s="7"/>
      <c r="OOX4" s="7"/>
      <c r="OOY4" s="7"/>
      <c r="OOZ4" s="7"/>
      <c r="OPA4" s="7"/>
      <c r="OPB4" s="7"/>
      <c r="OPC4" s="7"/>
      <c r="OPD4" s="7"/>
      <c r="OPE4" s="7"/>
      <c r="OPF4" s="7"/>
      <c r="OPG4" s="7"/>
      <c r="OPH4" s="7"/>
      <c r="OPI4" s="7"/>
      <c r="OPJ4" s="7"/>
      <c r="OPK4" s="7"/>
      <c r="OPL4" s="7"/>
      <c r="OPM4" s="7"/>
      <c r="OPN4" s="7"/>
      <c r="OPO4" s="7"/>
      <c r="OPP4" s="7"/>
      <c r="OPQ4" s="7"/>
      <c r="OPR4" s="7"/>
      <c r="OPS4" s="7"/>
      <c r="OPT4" s="7"/>
      <c r="OPU4" s="7"/>
      <c r="OPV4" s="7"/>
      <c r="OPW4" s="7"/>
      <c r="OPX4" s="7"/>
      <c r="OPY4" s="7"/>
      <c r="OPZ4" s="7"/>
      <c r="OQA4" s="7"/>
      <c r="OQB4" s="7"/>
      <c r="OQC4" s="7"/>
      <c r="OQD4" s="7"/>
      <c r="OQE4" s="7"/>
      <c r="OQF4" s="7"/>
      <c r="OQG4" s="7"/>
      <c r="OQH4" s="7"/>
      <c r="OQI4" s="7"/>
      <c r="OQJ4" s="7"/>
      <c r="OQK4" s="7"/>
      <c r="OQL4" s="7"/>
      <c r="OQM4" s="7"/>
      <c r="OQN4" s="7"/>
      <c r="OQO4" s="7"/>
      <c r="OQP4" s="7"/>
      <c r="OQQ4" s="7"/>
      <c r="OQR4" s="7"/>
      <c r="OQS4" s="7"/>
      <c r="OQT4" s="7"/>
      <c r="OQU4" s="7"/>
      <c r="OQV4" s="7"/>
      <c r="OQW4" s="7"/>
      <c r="OQX4" s="7"/>
      <c r="OQY4" s="7"/>
      <c r="OQZ4" s="7"/>
      <c r="ORA4" s="7"/>
      <c r="ORB4" s="7"/>
      <c r="ORC4" s="7"/>
      <c r="ORD4" s="7"/>
      <c r="ORE4" s="7"/>
      <c r="ORF4" s="7"/>
      <c r="ORG4" s="7"/>
      <c r="ORH4" s="7"/>
      <c r="ORI4" s="7"/>
      <c r="ORJ4" s="7"/>
      <c r="ORK4" s="7"/>
      <c r="ORL4" s="7"/>
      <c r="ORM4" s="7"/>
      <c r="ORN4" s="7"/>
      <c r="ORO4" s="7"/>
      <c r="ORP4" s="7"/>
      <c r="ORQ4" s="7"/>
      <c r="ORR4" s="7"/>
      <c r="ORS4" s="7"/>
      <c r="ORT4" s="7"/>
      <c r="ORU4" s="7"/>
      <c r="ORV4" s="7"/>
      <c r="ORW4" s="7"/>
      <c r="ORX4" s="7"/>
      <c r="ORY4" s="7"/>
      <c r="ORZ4" s="7"/>
      <c r="OSA4" s="7"/>
      <c r="OSB4" s="7"/>
      <c r="OSC4" s="7"/>
      <c r="OSD4" s="7"/>
      <c r="OSE4" s="7"/>
      <c r="OSF4" s="7"/>
      <c r="OSG4" s="7"/>
      <c r="OSH4" s="7"/>
      <c r="OSI4" s="7"/>
      <c r="OSJ4" s="7"/>
      <c r="OSK4" s="7"/>
      <c r="OSL4" s="7"/>
      <c r="OSM4" s="7"/>
      <c r="OSN4" s="7"/>
      <c r="OSO4" s="7"/>
      <c r="OSP4" s="7"/>
      <c r="OSQ4" s="7"/>
      <c r="OSR4" s="7"/>
      <c r="OSS4" s="7"/>
      <c r="OST4" s="7"/>
      <c r="OSU4" s="7"/>
      <c r="OSV4" s="7"/>
      <c r="OSW4" s="7"/>
      <c r="OSX4" s="7"/>
      <c r="OSY4" s="7"/>
      <c r="OSZ4" s="7"/>
      <c r="OTA4" s="7"/>
      <c r="OTB4" s="7"/>
      <c r="OTC4" s="7"/>
      <c r="OTD4" s="7"/>
      <c r="OTE4" s="7"/>
      <c r="OTF4" s="7"/>
      <c r="OTG4" s="7"/>
      <c r="OTH4" s="7"/>
      <c r="OTI4" s="7"/>
      <c r="OTJ4" s="7"/>
      <c r="OTK4" s="7"/>
      <c r="OTL4" s="7"/>
      <c r="OTM4" s="7"/>
      <c r="OTN4" s="7"/>
      <c r="OTO4" s="7"/>
      <c r="OTP4" s="7"/>
      <c r="OTQ4" s="7"/>
      <c r="OTR4" s="7"/>
      <c r="OTS4" s="7"/>
      <c r="OTT4" s="7"/>
      <c r="OTU4" s="7"/>
      <c r="OTV4" s="7"/>
      <c r="OTW4" s="7"/>
      <c r="OTX4" s="7"/>
      <c r="OTY4" s="7"/>
      <c r="OTZ4" s="7"/>
      <c r="OUA4" s="7"/>
      <c r="OUB4" s="7"/>
      <c r="OUC4" s="7"/>
      <c r="OUD4" s="7"/>
      <c r="OUE4" s="7"/>
      <c r="OUF4" s="7"/>
      <c r="OUG4" s="7"/>
      <c r="OUH4" s="7"/>
      <c r="OUI4" s="7"/>
      <c r="OUJ4" s="7"/>
      <c r="OUK4" s="7"/>
      <c r="OUL4" s="7"/>
      <c r="OUM4" s="7"/>
      <c r="OUN4" s="7"/>
      <c r="OUO4" s="7"/>
      <c r="OUP4" s="7"/>
      <c r="OUQ4" s="7"/>
      <c r="OUR4" s="7"/>
      <c r="OUS4" s="7"/>
      <c r="OUT4" s="7"/>
      <c r="OUU4" s="7"/>
      <c r="OUV4" s="7"/>
      <c r="OUW4" s="7"/>
      <c r="OUX4" s="7"/>
      <c r="OUY4" s="7"/>
      <c r="OUZ4" s="7"/>
      <c r="OVA4" s="7"/>
      <c r="OVB4" s="7"/>
      <c r="OVC4" s="7"/>
      <c r="OVD4" s="7"/>
      <c r="OVE4" s="7"/>
      <c r="OVF4" s="7"/>
      <c r="OVG4" s="7"/>
      <c r="OVH4" s="7"/>
      <c r="OVI4" s="7"/>
      <c r="OVJ4" s="7"/>
      <c r="OVK4" s="7"/>
      <c r="OVL4" s="7"/>
      <c r="OVM4" s="7"/>
      <c r="OVN4" s="7"/>
      <c r="OVO4" s="7"/>
      <c r="OVP4" s="7"/>
      <c r="OVQ4" s="7"/>
      <c r="OVR4" s="7"/>
      <c r="OVS4" s="7"/>
      <c r="OVT4" s="7"/>
      <c r="OVU4" s="7"/>
      <c r="OVV4" s="7"/>
      <c r="OVW4" s="7"/>
      <c r="OVX4" s="7"/>
      <c r="OVY4" s="7"/>
      <c r="OVZ4" s="7"/>
      <c r="OWA4" s="7"/>
      <c r="OWB4" s="7"/>
      <c r="OWC4" s="7"/>
      <c r="OWD4" s="7"/>
      <c r="OWE4" s="7"/>
      <c r="OWF4" s="7"/>
      <c r="OWG4" s="7"/>
      <c r="OWH4" s="7"/>
      <c r="OWI4" s="7"/>
      <c r="OWJ4" s="7"/>
      <c r="OWK4" s="7"/>
      <c r="OWL4" s="7"/>
      <c r="OWM4" s="7"/>
      <c r="OWN4" s="7"/>
      <c r="OWO4" s="7"/>
      <c r="OWP4" s="7"/>
      <c r="OWQ4" s="7"/>
      <c r="OWR4" s="7"/>
      <c r="OWS4" s="7"/>
      <c r="OWT4" s="7"/>
      <c r="OWU4" s="7"/>
      <c r="OWV4" s="7"/>
      <c r="OWW4" s="7"/>
      <c r="OWX4" s="7"/>
      <c r="OWY4" s="7"/>
      <c r="OWZ4" s="7"/>
      <c r="OXA4" s="7"/>
      <c r="OXB4" s="7"/>
      <c r="OXC4" s="7"/>
      <c r="OXD4" s="7"/>
      <c r="OXE4" s="7"/>
      <c r="OXF4" s="7"/>
      <c r="OXG4" s="7"/>
      <c r="OXH4" s="7"/>
      <c r="OXI4" s="7"/>
      <c r="OXJ4" s="7"/>
      <c r="OXK4" s="7"/>
      <c r="OXL4" s="7"/>
      <c r="OXM4" s="7"/>
      <c r="OXN4" s="7"/>
      <c r="OXO4" s="7"/>
      <c r="OXP4" s="7"/>
      <c r="OXQ4" s="7"/>
      <c r="OXR4" s="7"/>
      <c r="OXS4" s="7"/>
      <c r="OXT4" s="7"/>
      <c r="OXU4" s="7"/>
      <c r="OXV4" s="7"/>
      <c r="OXW4" s="7"/>
      <c r="OXX4" s="7"/>
      <c r="OXY4" s="7"/>
      <c r="OXZ4" s="7"/>
      <c r="OYA4" s="7"/>
      <c r="OYB4" s="7"/>
      <c r="OYC4" s="7"/>
      <c r="OYD4" s="7"/>
      <c r="OYE4" s="7"/>
      <c r="OYF4" s="7"/>
      <c r="OYG4" s="7"/>
      <c r="OYH4" s="7"/>
      <c r="OYI4" s="7"/>
      <c r="OYJ4" s="7"/>
      <c r="OYK4" s="7"/>
      <c r="OYL4" s="7"/>
      <c r="OYM4" s="7"/>
      <c r="OYN4" s="7"/>
      <c r="OYO4" s="7"/>
      <c r="OYP4" s="7"/>
      <c r="OYQ4" s="7"/>
      <c r="OYR4" s="7"/>
      <c r="OYS4" s="7"/>
      <c r="OYT4" s="7"/>
      <c r="OYU4" s="7"/>
      <c r="OYV4" s="7"/>
      <c r="OYW4" s="7"/>
      <c r="OYX4" s="7"/>
      <c r="OYY4" s="7"/>
      <c r="OYZ4" s="7"/>
      <c r="OZA4" s="7"/>
      <c r="OZB4" s="7"/>
      <c r="OZC4" s="7"/>
      <c r="OZD4" s="7"/>
      <c r="OZE4" s="7"/>
      <c r="OZF4" s="7"/>
      <c r="OZG4" s="7"/>
      <c r="OZH4" s="7"/>
      <c r="OZI4" s="7"/>
      <c r="OZJ4" s="7"/>
      <c r="OZK4" s="7"/>
      <c r="OZL4" s="7"/>
      <c r="OZM4" s="7"/>
      <c r="OZN4" s="7"/>
      <c r="OZO4" s="7"/>
      <c r="OZP4" s="7"/>
      <c r="OZQ4" s="7"/>
      <c r="OZR4" s="7"/>
      <c r="OZS4" s="7"/>
      <c r="OZT4" s="7"/>
      <c r="OZU4" s="7"/>
      <c r="OZV4" s="7"/>
      <c r="OZW4" s="7"/>
      <c r="OZX4" s="7"/>
      <c r="OZY4" s="7"/>
      <c r="OZZ4" s="7"/>
      <c r="PAA4" s="7"/>
      <c r="PAB4" s="7"/>
      <c r="PAC4" s="7"/>
      <c r="PAD4" s="7"/>
      <c r="PAE4" s="7"/>
      <c r="PAF4" s="7"/>
      <c r="PAG4" s="7"/>
      <c r="PAH4" s="7"/>
      <c r="PAI4" s="7"/>
      <c r="PAJ4" s="7"/>
      <c r="PAK4" s="7"/>
      <c r="PAL4" s="7"/>
      <c r="PAM4" s="7"/>
      <c r="PAN4" s="7"/>
      <c r="PAO4" s="7"/>
      <c r="PAP4" s="7"/>
      <c r="PAQ4" s="7"/>
      <c r="PAR4" s="7"/>
      <c r="PAS4" s="7"/>
      <c r="PAT4" s="7"/>
      <c r="PAU4" s="7"/>
      <c r="PAV4" s="7"/>
      <c r="PAW4" s="7"/>
      <c r="PAX4" s="7"/>
      <c r="PAY4" s="7"/>
      <c r="PAZ4" s="7"/>
      <c r="PBA4" s="7"/>
      <c r="PBB4" s="7"/>
      <c r="PBC4" s="7"/>
      <c r="PBD4" s="7"/>
      <c r="PBE4" s="7"/>
      <c r="PBF4" s="7"/>
      <c r="PBG4" s="7"/>
      <c r="PBH4" s="7"/>
      <c r="PBI4" s="7"/>
      <c r="PBJ4" s="7"/>
      <c r="PBK4" s="7"/>
      <c r="PBL4" s="7"/>
      <c r="PBM4" s="7"/>
      <c r="PBN4" s="7"/>
      <c r="PBO4" s="7"/>
      <c r="PBP4" s="7"/>
      <c r="PBQ4" s="7"/>
      <c r="PBR4" s="7"/>
      <c r="PBS4" s="7"/>
      <c r="PBT4" s="7"/>
      <c r="PBU4" s="7"/>
      <c r="PBV4" s="7"/>
      <c r="PBW4" s="7"/>
      <c r="PBX4" s="7"/>
      <c r="PBY4" s="7"/>
      <c r="PBZ4" s="7"/>
      <c r="PCA4" s="7"/>
      <c r="PCB4" s="7"/>
      <c r="PCC4" s="7"/>
      <c r="PCD4" s="7"/>
      <c r="PCE4" s="7"/>
      <c r="PCF4" s="7"/>
      <c r="PCG4" s="7"/>
      <c r="PCH4" s="7"/>
      <c r="PCI4" s="7"/>
      <c r="PCJ4" s="7"/>
      <c r="PCK4" s="7"/>
      <c r="PCL4" s="7"/>
      <c r="PCM4" s="7"/>
      <c r="PCN4" s="7"/>
      <c r="PCO4" s="7"/>
      <c r="PCP4" s="7"/>
      <c r="PCQ4" s="7"/>
      <c r="PCR4" s="7"/>
      <c r="PCS4" s="7"/>
      <c r="PCT4" s="7"/>
      <c r="PCU4" s="7"/>
      <c r="PCV4" s="7"/>
      <c r="PCW4" s="7"/>
      <c r="PCX4" s="7"/>
      <c r="PCY4" s="7"/>
      <c r="PCZ4" s="7"/>
      <c r="PDA4" s="7"/>
      <c r="PDB4" s="7"/>
      <c r="PDC4" s="7"/>
      <c r="PDD4" s="7"/>
      <c r="PDE4" s="7"/>
      <c r="PDF4" s="7"/>
      <c r="PDG4" s="7"/>
      <c r="PDH4" s="7"/>
      <c r="PDI4" s="7"/>
      <c r="PDJ4" s="7"/>
      <c r="PDK4" s="7"/>
      <c r="PDL4" s="7"/>
      <c r="PDM4" s="7"/>
      <c r="PDN4" s="7"/>
      <c r="PDO4" s="7"/>
      <c r="PDP4" s="7"/>
      <c r="PDQ4" s="7"/>
      <c r="PDR4" s="7"/>
      <c r="PDS4" s="7"/>
      <c r="PDT4" s="7"/>
      <c r="PDU4" s="7"/>
      <c r="PDV4" s="7"/>
      <c r="PDW4" s="7"/>
      <c r="PDX4" s="7"/>
      <c r="PDY4" s="7"/>
      <c r="PDZ4" s="7"/>
      <c r="PEA4" s="7"/>
      <c r="PEB4" s="7"/>
      <c r="PEC4" s="7"/>
      <c r="PED4" s="7"/>
      <c r="PEE4" s="7"/>
      <c r="PEF4" s="7"/>
      <c r="PEG4" s="7"/>
      <c r="PEH4" s="7"/>
      <c r="PEI4" s="7"/>
      <c r="PEJ4" s="7"/>
      <c r="PEK4" s="7"/>
      <c r="PEL4" s="7"/>
      <c r="PEM4" s="7"/>
      <c r="PEN4" s="7"/>
      <c r="PEO4" s="7"/>
      <c r="PEP4" s="7"/>
      <c r="PEQ4" s="7"/>
      <c r="PER4" s="7"/>
      <c r="PES4" s="7"/>
      <c r="PET4" s="7"/>
      <c r="PEU4" s="7"/>
      <c r="PEV4" s="7"/>
      <c r="PEW4" s="7"/>
      <c r="PEX4" s="7"/>
      <c r="PEY4" s="7"/>
      <c r="PEZ4" s="7"/>
      <c r="PFA4" s="7"/>
      <c r="PFB4" s="7"/>
      <c r="PFC4" s="7"/>
      <c r="PFD4" s="7"/>
      <c r="PFE4" s="7"/>
      <c r="PFF4" s="7"/>
      <c r="PFG4" s="7"/>
      <c r="PFH4" s="7"/>
      <c r="PFI4" s="7"/>
      <c r="PFJ4" s="7"/>
      <c r="PFK4" s="7"/>
      <c r="PFL4" s="7"/>
      <c r="PFM4" s="7"/>
      <c r="PFN4" s="7"/>
      <c r="PFO4" s="7"/>
      <c r="PFP4" s="7"/>
      <c r="PFQ4" s="7"/>
      <c r="PFR4" s="7"/>
      <c r="PFS4" s="7"/>
      <c r="PFT4" s="7"/>
      <c r="PFU4" s="7"/>
      <c r="PFV4" s="7"/>
      <c r="PFW4" s="7"/>
      <c r="PFX4" s="7"/>
      <c r="PFY4" s="7"/>
      <c r="PFZ4" s="7"/>
      <c r="PGA4" s="7"/>
      <c r="PGB4" s="7"/>
      <c r="PGC4" s="7"/>
      <c r="PGD4" s="7"/>
      <c r="PGE4" s="7"/>
      <c r="PGF4" s="7"/>
      <c r="PGG4" s="7"/>
      <c r="PGH4" s="7"/>
      <c r="PGI4" s="7"/>
      <c r="PGJ4" s="7"/>
      <c r="PGK4" s="7"/>
      <c r="PGL4" s="7"/>
      <c r="PGM4" s="7"/>
      <c r="PGN4" s="7"/>
      <c r="PGO4" s="7"/>
      <c r="PGP4" s="7"/>
      <c r="PGQ4" s="7"/>
      <c r="PGR4" s="7"/>
      <c r="PGS4" s="7"/>
      <c r="PGT4" s="7"/>
      <c r="PGU4" s="7"/>
      <c r="PGV4" s="7"/>
      <c r="PGW4" s="7"/>
      <c r="PGX4" s="7"/>
      <c r="PGY4" s="7"/>
      <c r="PGZ4" s="7"/>
      <c r="PHA4" s="7"/>
      <c r="PHB4" s="7"/>
      <c r="PHC4" s="7"/>
      <c r="PHD4" s="7"/>
      <c r="PHE4" s="7"/>
      <c r="PHF4" s="7"/>
      <c r="PHG4" s="7"/>
      <c r="PHH4" s="7"/>
      <c r="PHI4" s="7"/>
      <c r="PHJ4" s="7"/>
      <c r="PHK4" s="7"/>
      <c r="PHL4" s="7"/>
      <c r="PHM4" s="7"/>
      <c r="PHN4" s="7"/>
      <c r="PHO4" s="7"/>
      <c r="PHP4" s="7"/>
      <c r="PHQ4" s="7"/>
      <c r="PHR4" s="7"/>
      <c r="PHS4" s="7"/>
      <c r="PHT4" s="7"/>
      <c r="PHU4" s="7"/>
      <c r="PHV4" s="7"/>
      <c r="PHW4" s="7"/>
      <c r="PHX4" s="7"/>
      <c r="PHY4" s="7"/>
      <c r="PHZ4" s="7"/>
      <c r="PIA4" s="7"/>
      <c r="PIB4" s="7"/>
      <c r="PIC4" s="7"/>
      <c r="PID4" s="7"/>
      <c r="PIE4" s="7"/>
      <c r="PIF4" s="7"/>
      <c r="PIG4" s="7"/>
      <c r="PIH4" s="7"/>
      <c r="PII4" s="7"/>
      <c r="PIJ4" s="7"/>
      <c r="PIK4" s="7"/>
      <c r="PIL4" s="7"/>
      <c r="PIM4" s="7"/>
      <c r="PIN4" s="7"/>
      <c r="PIO4" s="7"/>
      <c r="PIP4" s="7"/>
      <c r="PIQ4" s="7"/>
      <c r="PIR4" s="7"/>
      <c r="PIS4" s="7"/>
      <c r="PIT4" s="7"/>
      <c r="PIU4" s="7"/>
      <c r="PIV4" s="7"/>
      <c r="PIW4" s="7"/>
      <c r="PIX4" s="7"/>
      <c r="PIY4" s="7"/>
      <c r="PIZ4" s="7"/>
      <c r="PJA4" s="7"/>
      <c r="PJB4" s="7"/>
      <c r="PJC4" s="7"/>
      <c r="PJD4" s="7"/>
      <c r="PJE4" s="7"/>
      <c r="PJF4" s="7"/>
      <c r="PJG4" s="7"/>
      <c r="PJH4" s="7"/>
      <c r="PJI4" s="7"/>
      <c r="PJJ4" s="7"/>
      <c r="PJK4" s="7"/>
      <c r="PJL4" s="7"/>
      <c r="PJM4" s="7"/>
      <c r="PJN4" s="7"/>
      <c r="PJO4" s="7"/>
      <c r="PJP4" s="7"/>
      <c r="PJQ4" s="7"/>
      <c r="PJR4" s="7"/>
      <c r="PJS4" s="7"/>
      <c r="PJT4" s="7"/>
      <c r="PJU4" s="7"/>
      <c r="PJV4" s="7"/>
      <c r="PJW4" s="7"/>
      <c r="PJX4" s="7"/>
      <c r="PJY4" s="7"/>
      <c r="PJZ4" s="7"/>
      <c r="PKA4" s="7"/>
      <c r="PKB4" s="7"/>
      <c r="PKC4" s="7"/>
      <c r="PKD4" s="7"/>
      <c r="PKE4" s="7"/>
      <c r="PKF4" s="7"/>
      <c r="PKG4" s="7"/>
      <c r="PKH4" s="7"/>
      <c r="PKI4" s="7"/>
      <c r="PKJ4" s="7"/>
      <c r="PKK4" s="7"/>
      <c r="PKL4" s="7"/>
      <c r="PKM4" s="7"/>
      <c r="PKN4" s="7"/>
      <c r="PKO4" s="7"/>
      <c r="PKP4" s="7"/>
      <c r="PKQ4" s="7"/>
      <c r="PKR4" s="7"/>
      <c r="PKS4" s="7"/>
      <c r="PKT4" s="7"/>
      <c r="PKU4" s="7"/>
      <c r="PKV4" s="7"/>
      <c r="PKW4" s="7"/>
      <c r="PKX4" s="7"/>
      <c r="PKY4" s="7"/>
      <c r="PKZ4" s="7"/>
      <c r="PLA4" s="7"/>
      <c r="PLB4" s="7"/>
      <c r="PLC4" s="7"/>
      <c r="PLD4" s="7"/>
      <c r="PLE4" s="7"/>
      <c r="PLF4" s="7"/>
      <c r="PLG4" s="7"/>
      <c r="PLH4" s="7"/>
      <c r="PLI4" s="7"/>
      <c r="PLJ4" s="7"/>
      <c r="PLK4" s="7"/>
      <c r="PLL4" s="7"/>
      <c r="PLM4" s="7"/>
      <c r="PLN4" s="7"/>
      <c r="PLO4" s="7"/>
      <c r="PLP4" s="7"/>
      <c r="PLQ4" s="7"/>
      <c r="PLR4" s="7"/>
      <c r="PLS4" s="7"/>
      <c r="PLT4" s="7"/>
      <c r="PLU4" s="7"/>
      <c r="PLV4" s="7"/>
      <c r="PLW4" s="7"/>
      <c r="PLX4" s="7"/>
      <c r="PLY4" s="7"/>
      <c r="PLZ4" s="7"/>
      <c r="PMA4" s="7"/>
      <c r="PMB4" s="7"/>
      <c r="PMC4" s="7"/>
      <c r="PMD4" s="7"/>
      <c r="PME4" s="7"/>
      <c r="PMF4" s="7"/>
      <c r="PMG4" s="7"/>
      <c r="PMH4" s="7"/>
      <c r="PMI4" s="7"/>
      <c r="PMJ4" s="7"/>
      <c r="PMK4" s="7"/>
      <c r="PML4" s="7"/>
      <c r="PMM4" s="7"/>
      <c r="PMN4" s="7"/>
      <c r="PMO4" s="7"/>
      <c r="PMP4" s="7"/>
      <c r="PMQ4" s="7"/>
      <c r="PMR4" s="7"/>
      <c r="PMS4" s="7"/>
      <c r="PMT4" s="7"/>
      <c r="PMU4" s="7"/>
      <c r="PMV4" s="7"/>
      <c r="PMW4" s="7"/>
      <c r="PMX4" s="7"/>
      <c r="PMY4" s="7"/>
      <c r="PMZ4" s="7"/>
      <c r="PNA4" s="7"/>
      <c r="PNB4" s="7"/>
      <c r="PNC4" s="7"/>
      <c r="PND4" s="7"/>
      <c r="PNE4" s="7"/>
      <c r="PNF4" s="7"/>
      <c r="PNG4" s="7"/>
      <c r="PNH4" s="7"/>
      <c r="PNI4" s="7"/>
      <c r="PNJ4" s="7"/>
      <c r="PNK4" s="7"/>
      <c r="PNL4" s="7"/>
      <c r="PNM4" s="7"/>
      <c r="PNN4" s="7"/>
      <c r="PNO4" s="7"/>
      <c r="PNP4" s="7"/>
      <c r="PNQ4" s="7"/>
      <c r="PNR4" s="7"/>
      <c r="PNS4" s="7"/>
      <c r="PNT4" s="7"/>
      <c r="PNU4" s="7"/>
      <c r="PNV4" s="7"/>
      <c r="PNW4" s="7"/>
      <c r="PNX4" s="7"/>
      <c r="PNY4" s="7"/>
      <c r="PNZ4" s="7"/>
      <c r="POA4" s="7"/>
      <c r="POB4" s="7"/>
      <c r="POC4" s="7"/>
      <c r="POD4" s="7"/>
      <c r="POE4" s="7"/>
      <c r="POF4" s="7"/>
      <c r="POG4" s="7"/>
      <c r="POH4" s="7"/>
      <c r="POI4" s="7"/>
      <c r="POJ4" s="7"/>
      <c r="POK4" s="7"/>
      <c r="POL4" s="7"/>
      <c r="POM4" s="7"/>
      <c r="PON4" s="7"/>
      <c r="POO4" s="7"/>
      <c r="POP4" s="7"/>
      <c r="POQ4" s="7"/>
      <c r="POR4" s="7"/>
      <c r="POS4" s="7"/>
      <c r="POT4" s="7"/>
      <c r="POU4" s="7"/>
      <c r="POV4" s="7"/>
      <c r="POW4" s="7"/>
      <c r="POX4" s="7"/>
      <c r="POY4" s="7"/>
      <c r="POZ4" s="7"/>
      <c r="PPA4" s="7"/>
      <c r="PPB4" s="7"/>
      <c r="PPC4" s="7"/>
      <c r="PPD4" s="7"/>
      <c r="PPE4" s="7"/>
      <c r="PPF4" s="7"/>
      <c r="PPG4" s="7"/>
      <c r="PPH4" s="7"/>
      <c r="PPI4" s="7"/>
      <c r="PPJ4" s="7"/>
      <c r="PPK4" s="7"/>
      <c r="PPL4" s="7"/>
      <c r="PPM4" s="7"/>
      <c r="PPN4" s="7"/>
      <c r="PPO4" s="7"/>
      <c r="PPP4" s="7"/>
      <c r="PPQ4" s="7"/>
      <c r="PPR4" s="7"/>
      <c r="PPS4" s="7"/>
      <c r="PPT4" s="7"/>
      <c r="PPU4" s="7"/>
      <c r="PPV4" s="7"/>
      <c r="PPW4" s="7"/>
      <c r="PPX4" s="7"/>
      <c r="PPY4" s="7"/>
      <c r="PPZ4" s="7"/>
      <c r="PQA4" s="7"/>
      <c r="PQB4" s="7"/>
      <c r="PQC4" s="7"/>
      <c r="PQD4" s="7"/>
      <c r="PQE4" s="7"/>
      <c r="PQF4" s="7"/>
      <c r="PQG4" s="7"/>
      <c r="PQH4" s="7"/>
      <c r="PQI4" s="7"/>
      <c r="PQJ4" s="7"/>
      <c r="PQK4" s="7"/>
      <c r="PQL4" s="7"/>
      <c r="PQM4" s="7"/>
      <c r="PQN4" s="7"/>
      <c r="PQO4" s="7"/>
      <c r="PQP4" s="7"/>
      <c r="PQQ4" s="7"/>
      <c r="PQR4" s="7"/>
      <c r="PQS4" s="7"/>
      <c r="PQT4" s="7"/>
      <c r="PQU4" s="7"/>
      <c r="PQV4" s="7"/>
      <c r="PQW4" s="7"/>
      <c r="PQX4" s="7"/>
      <c r="PQY4" s="7"/>
      <c r="PQZ4" s="7"/>
      <c r="PRA4" s="7"/>
      <c r="PRB4" s="7"/>
      <c r="PRC4" s="7"/>
      <c r="PRD4" s="7"/>
      <c r="PRE4" s="7"/>
      <c r="PRF4" s="7"/>
      <c r="PRG4" s="7"/>
      <c r="PRH4" s="7"/>
      <c r="PRI4" s="7"/>
      <c r="PRJ4" s="7"/>
      <c r="PRK4" s="7"/>
      <c r="PRL4" s="7"/>
      <c r="PRM4" s="7"/>
      <c r="PRN4" s="7"/>
      <c r="PRO4" s="7"/>
      <c r="PRP4" s="7"/>
      <c r="PRQ4" s="7"/>
      <c r="PRR4" s="7"/>
      <c r="PRS4" s="7"/>
      <c r="PRT4" s="7"/>
      <c r="PRU4" s="7"/>
      <c r="PRV4" s="7"/>
      <c r="PRW4" s="7"/>
      <c r="PRX4" s="7"/>
      <c r="PRY4" s="7"/>
      <c r="PRZ4" s="7"/>
      <c r="PSA4" s="7"/>
      <c r="PSB4" s="7"/>
      <c r="PSC4" s="7"/>
      <c r="PSD4" s="7"/>
      <c r="PSE4" s="7"/>
      <c r="PSF4" s="7"/>
      <c r="PSG4" s="7"/>
      <c r="PSH4" s="7"/>
      <c r="PSI4" s="7"/>
      <c r="PSJ4" s="7"/>
      <c r="PSK4" s="7"/>
      <c r="PSL4" s="7"/>
      <c r="PSM4" s="7"/>
      <c r="PSN4" s="7"/>
      <c r="PSO4" s="7"/>
      <c r="PSP4" s="7"/>
      <c r="PSQ4" s="7"/>
      <c r="PSR4" s="7"/>
      <c r="PSS4" s="7"/>
      <c r="PST4" s="7"/>
      <c r="PSU4" s="7"/>
      <c r="PSV4" s="7"/>
      <c r="PSW4" s="7"/>
      <c r="PSX4" s="7"/>
      <c r="PSY4" s="7"/>
      <c r="PSZ4" s="7"/>
      <c r="PTA4" s="7"/>
      <c r="PTB4" s="7"/>
      <c r="PTC4" s="7"/>
      <c r="PTD4" s="7"/>
      <c r="PTE4" s="7"/>
      <c r="PTF4" s="7"/>
      <c r="PTG4" s="7"/>
      <c r="PTH4" s="7"/>
      <c r="PTI4" s="7"/>
      <c r="PTJ4" s="7"/>
      <c r="PTK4" s="7"/>
      <c r="PTL4" s="7"/>
      <c r="PTM4" s="7"/>
      <c r="PTN4" s="7"/>
      <c r="PTO4" s="7"/>
      <c r="PTP4" s="7"/>
      <c r="PTQ4" s="7"/>
      <c r="PTR4" s="7"/>
      <c r="PTS4" s="7"/>
      <c r="PTT4" s="7"/>
      <c r="PTU4" s="7"/>
      <c r="PTV4" s="7"/>
      <c r="PTW4" s="7"/>
      <c r="PTX4" s="7"/>
      <c r="PTY4" s="7"/>
      <c r="PTZ4" s="7"/>
      <c r="PUA4" s="7"/>
      <c r="PUB4" s="7"/>
      <c r="PUC4" s="7"/>
      <c r="PUD4" s="7"/>
      <c r="PUE4" s="7"/>
      <c r="PUF4" s="7"/>
      <c r="PUG4" s="7"/>
      <c r="PUH4" s="7"/>
      <c r="PUI4" s="7"/>
      <c r="PUJ4" s="7"/>
      <c r="PUK4" s="7"/>
      <c r="PUL4" s="7"/>
      <c r="PUM4" s="7"/>
      <c r="PUN4" s="7"/>
      <c r="PUO4" s="7"/>
      <c r="PUP4" s="7"/>
      <c r="PUQ4" s="7"/>
      <c r="PUR4" s="7"/>
      <c r="PUS4" s="7"/>
      <c r="PUT4" s="7"/>
      <c r="PUU4" s="7"/>
      <c r="PUV4" s="7"/>
      <c r="PUW4" s="7"/>
      <c r="PUX4" s="7"/>
      <c r="PUY4" s="7"/>
      <c r="PUZ4" s="7"/>
      <c r="PVA4" s="7"/>
      <c r="PVB4" s="7"/>
      <c r="PVC4" s="7"/>
      <c r="PVD4" s="7"/>
      <c r="PVE4" s="7"/>
      <c r="PVF4" s="7"/>
      <c r="PVG4" s="7"/>
      <c r="PVH4" s="7"/>
      <c r="PVI4" s="7"/>
      <c r="PVJ4" s="7"/>
      <c r="PVK4" s="7"/>
      <c r="PVL4" s="7"/>
      <c r="PVM4" s="7"/>
      <c r="PVN4" s="7"/>
      <c r="PVO4" s="7"/>
      <c r="PVP4" s="7"/>
      <c r="PVQ4" s="7"/>
      <c r="PVR4" s="7"/>
      <c r="PVS4" s="7"/>
      <c r="PVT4" s="7"/>
      <c r="PVU4" s="7"/>
      <c r="PVV4" s="7"/>
      <c r="PVW4" s="7"/>
      <c r="PVX4" s="7"/>
      <c r="PVY4" s="7"/>
      <c r="PVZ4" s="7"/>
      <c r="PWA4" s="7"/>
      <c r="PWB4" s="7"/>
      <c r="PWC4" s="7"/>
      <c r="PWD4" s="7"/>
      <c r="PWE4" s="7"/>
      <c r="PWF4" s="7"/>
      <c r="PWG4" s="7"/>
      <c r="PWH4" s="7"/>
      <c r="PWI4" s="7"/>
      <c r="PWJ4" s="7"/>
      <c r="PWK4" s="7"/>
      <c r="PWL4" s="7"/>
      <c r="PWM4" s="7"/>
      <c r="PWN4" s="7"/>
      <c r="PWO4" s="7"/>
      <c r="PWP4" s="7"/>
      <c r="PWQ4" s="7"/>
      <c r="PWR4" s="7"/>
      <c r="PWS4" s="7"/>
      <c r="PWT4" s="7"/>
      <c r="PWU4" s="7"/>
      <c r="PWV4" s="7"/>
      <c r="PWW4" s="7"/>
      <c r="PWX4" s="7"/>
      <c r="PWY4" s="7"/>
      <c r="PWZ4" s="7"/>
      <c r="PXA4" s="7"/>
      <c r="PXB4" s="7"/>
      <c r="PXC4" s="7"/>
      <c r="PXD4" s="7"/>
      <c r="PXE4" s="7"/>
      <c r="PXF4" s="7"/>
      <c r="PXG4" s="7"/>
      <c r="PXH4" s="7"/>
      <c r="PXI4" s="7"/>
      <c r="PXJ4" s="7"/>
      <c r="PXK4" s="7"/>
      <c r="PXL4" s="7"/>
      <c r="PXM4" s="7"/>
      <c r="PXN4" s="7"/>
      <c r="PXO4" s="7"/>
      <c r="PXP4" s="7"/>
      <c r="PXQ4" s="7"/>
      <c r="PXR4" s="7"/>
      <c r="PXS4" s="7"/>
      <c r="PXT4" s="7"/>
      <c r="PXU4" s="7"/>
      <c r="PXV4" s="7"/>
      <c r="PXW4" s="7"/>
      <c r="PXX4" s="7"/>
      <c r="PXY4" s="7"/>
      <c r="PXZ4" s="7"/>
      <c r="PYA4" s="7"/>
      <c r="PYB4" s="7"/>
      <c r="PYC4" s="7"/>
      <c r="PYD4" s="7"/>
      <c r="PYE4" s="7"/>
      <c r="PYF4" s="7"/>
      <c r="PYG4" s="7"/>
      <c r="PYH4" s="7"/>
      <c r="PYI4" s="7"/>
      <c r="PYJ4" s="7"/>
      <c r="PYK4" s="7"/>
      <c r="PYL4" s="7"/>
      <c r="PYM4" s="7"/>
      <c r="PYN4" s="7"/>
      <c r="PYO4" s="7"/>
      <c r="PYP4" s="7"/>
      <c r="PYQ4" s="7"/>
      <c r="PYR4" s="7"/>
      <c r="PYS4" s="7"/>
      <c r="PYT4" s="7"/>
      <c r="PYU4" s="7"/>
      <c r="PYV4" s="7"/>
      <c r="PYW4" s="7"/>
      <c r="PYX4" s="7"/>
      <c r="PYY4" s="7"/>
      <c r="PYZ4" s="7"/>
      <c r="PZA4" s="7"/>
      <c r="PZB4" s="7"/>
      <c r="PZC4" s="7"/>
      <c r="PZD4" s="7"/>
      <c r="PZE4" s="7"/>
      <c r="PZF4" s="7"/>
      <c r="PZG4" s="7"/>
      <c r="PZH4" s="7"/>
      <c r="PZI4" s="7"/>
      <c r="PZJ4" s="7"/>
      <c r="PZK4" s="7"/>
      <c r="PZL4" s="7"/>
      <c r="PZM4" s="7"/>
      <c r="PZN4" s="7"/>
      <c r="PZO4" s="7"/>
      <c r="PZP4" s="7"/>
      <c r="PZQ4" s="7"/>
      <c r="PZR4" s="7"/>
      <c r="PZS4" s="7"/>
      <c r="PZT4" s="7"/>
      <c r="PZU4" s="7"/>
      <c r="PZV4" s="7"/>
      <c r="PZW4" s="7"/>
      <c r="PZX4" s="7"/>
      <c r="PZY4" s="7"/>
      <c r="PZZ4" s="7"/>
      <c r="QAA4" s="7"/>
      <c r="QAB4" s="7"/>
      <c r="QAC4" s="7"/>
      <c r="QAD4" s="7"/>
      <c r="QAE4" s="7"/>
      <c r="QAF4" s="7"/>
      <c r="QAG4" s="7"/>
      <c r="QAH4" s="7"/>
      <c r="QAI4" s="7"/>
      <c r="QAJ4" s="7"/>
      <c r="QAK4" s="7"/>
      <c r="QAL4" s="7"/>
      <c r="QAM4" s="7"/>
      <c r="QAN4" s="7"/>
      <c r="QAO4" s="7"/>
      <c r="QAP4" s="7"/>
      <c r="QAQ4" s="7"/>
      <c r="QAR4" s="7"/>
      <c r="QAS4" s="7"/>
      <c r="QAT4" s="7"/>
      <c r="QAU4" s="7"/>
      <c r="QAV4" s="7"/>
      <c r="QAW4" s="7"/>
      <c r="QAX4" s="7"/>
      <c r="QAY4" s="7"/>
      <c r="QAZ4" s="7"/>
      <c r="QBA4" s="7"/>
      <c r="QBB4" s="7"/>
      <c r="QBC4" s="7"/>
      <c r="QBD4" s="7"/>
      <c r="QBE4" s="7"/>
      <c r="QBF4" s="7"/>
      <c r="QBG4" s="7"/>
      <c r="QBH4" s="7"/>
      <c r="QBI4" s="7"/>
      <c r="QBJ4" s="7"/>
      <c r="QBK4" s="7"/>
      <c r="QBL4" s="7"/>
      <c r="QBM4" s="7"/>
      <c r="QBN4" s="7"/>
      <c r="QBO4" s="7"/>
      <c r="QBP4" s="7"/>
      <c r="QBQ4" s="7"/>
      <c r="QBR4" s="7"/>
      <c r="QBS4" s="7"/>
      <c r="QBT4" s="7"/>
      <c r="QBU4" s="7"/>
      <c r="QBV4" s="7"/>
      <c r="QBW4" s="7"/>
      <c r="QBX4" s="7"/>
      <c r="QBY4" s="7"/>
      <c r="QBZ4" s="7"/>
      <c r="QCA4" s="7"/>
      <c r="QCB4" s="7"/>
      <c r="QCC4" s="7"/>
      <c r="QCD4" s="7"/>
      <c r="QCE4" s="7"/>
      <c r="QCF4" s="7"/>
      <c r="QCG4" s="7"/>
      <c r="QCH4" s="7"/>
      <c r="QCI4" s="7"/>
      <c r="QCJ4" s="7"/>
      <c r="QCK4" s="7"/>
      <c r="QCL4" s="7"/>
      <c r="QCM4" s="7"/>
      <c r="QCN4" s="7"/>
      <c r="QCO4" s="7"/>
      <c r="QCP4" s="7"/>
      <c r="QCQ4" s="7"/>
      <c r="QCR4" s="7"/>
      <c r="QCS4" s="7"/>
      <c r="QCT4" s="7"/>
      <c r="QCU4" s="7"/>
      <c r="QCV4" s="7"/>
      <c r="QCW4" s="7"/>
      <c r="QCX4" s="7"/>
      <c r="QCY4" s="7"/>
      <c r="QCZ4" s="7"/>
      <c r="QDA4" s="7"/>
      <c r="QDB4" s="7"/>
      <c r="QDC4" s="7"/>
      <c r="QDD4" s="7"/>
      <c r="QDE4" s="7"/>
      <c r="QDF4" s="7"/>
      <c r="QDG4" s="7"/>
      <c r="QDH4" s="7"/>
      <c r="QDI4" s="7"/>
      <c r="QDJ4" s="7"/>
      <c r="QDK4" s="7"/>
      <c r="QDL4" s="7"/>
      <c r="QDM4" s="7"/>
      <c r="QDN4" s="7"/>
      <c r="QDO4" s="7"/>
      <c r="QDP4" s="7"/>
      <c r="QDQ4" s="7"/>
      <c r="QDR4" s="7"/>
      <c r="QDS4" s="7"/>
      <c r="QDT4" s="7"/>
      <c r="QDU4" s="7"/>
      <c r="QDV4" s="7"/>
      <c r="QDW4" s="7"/>
      <c r="QDX4" s="7"/>
      <c r="QDY4" s="7"/>
      <c r="QDZ4" s="7"/>
      <c r="QEA4" s="7"/>
      <c r="QEB4" s="7"/>
      <c r="QEC4" s="7"/>
      <c r="QED4" s="7"/>
      <c r="QEE4" s="7"/>
      <c r="QEF4" s="7"/>
      <c r="QEG4" s="7"/>
      <c r="QEH4" s="7"/>
      <c r="QEI4" s="7"/>
      <c r="QEJ4" s="7"/>
      <c r="QEK4" s="7"/>
      <c r="QEL4" s="7"/>
      <c r="QEM4" s="7"/>
      <c r="QEN4" s="7"/>
      <c r="QEO4" s="7"/>
      <c r="QEP4" s="7"/>
      <c r="QEQ4" s="7"/>
      <c r="QER4" s="7"/>
      <c r="QES4" s="7"/>
      <c r="QET4" s="7"/>
      <c r="QEU4" s="7"/>
      <c r="QEV4" s="7"/>
      <c r="QEW4" s="7"/>
      <c r="QEX4" s="7"/>
      <c r="QEY4" s="7"/>
      <c r="QEZ4" s="7"/>
      <c r="QFA4" s="7"/>
      <c r="QFB4" s="7"/>
      <c r="QFC4" s="7"/>
      <c r="QFD4" s="7"/>
      <c r="QFE4" s="7"/>
      <c r="QFF4" s="7"/>
      <c r="QFG4" s="7"/>
      <c r="QFH4" s="7"/>
      <c r="QFI4" s="7"/>
      <c r="QFJ4" s="7"/>
      <c r="QFK4" s="7"/>
      <c r="QFL4" s="7"/>
      <c r="QFM4" s="7"/>
      <c r="QFN4" s="7"/>
      <c r="QFO4" s="7"/>
      <c r="QFP4" s="7"/>
      <c r="QFQ4" s="7"/>
      <c r="QFR4" s="7"/>
      <c r="QFS4" s="7"/>
      <c r="QFT4" s="7"/>
      <c r="QFU4" s="7"/>
      <c r="QFV4" s="7"/>
      <c r="QFW4" s="7"/>
      <c r="QFX4" s="7"/>
      <c r="QFY4" s="7"/>
      <c r="QFZ4" s="7"/>
      <c r="QGA4" s="7"/>
      <c r="QGB4" s="7"/>
      <c r="QGC4" s="7"/>
      <c r="QGD4" s="7"/>
      <c r="QGE4" s="7"/>
      <c r="QGF4" s="7"/>
      <c r="QGG4" s="7"/>
      <c r="QGH4" s="7"/>
      <c r="QGI4" s="7"/>
      <c r="QGJ4" s="7"/>
      <c r="QGK4" s="7"/>
      <c r="QGL4" s="7"/>
      <c r="QGM4" s="7"/>
      <c r="QGN4" s="7"/>
      <c r="QGO4" s="7"/>
      <c r="QGP4" s="7"/>
      <c r="QGQ4" s="7"/>
      <c r="QGR4" s="7"/>
      <c r="QGS4" s="7"/>
      <c r="QGT4" s="7"/>
      <c r="QGU4" s="7"/>
      <c r="QGV4" s="7"/>
      <c r="QGW4" s="7"/>
      <c r="QGX4" s="7"/>
      <c r="QGY4" s="7"/>
      <c r="QGZ4" s="7"/>
      <c r="QHA4" s="7"/>
      <c r="QHB4" s="7"/>
      <c r="QHC4" s="7"/>
      <c r="QHD4" s="7"/>
      <c r="QHE4" s="7"/>
      <c r="QHF4" s="7"/>
      <c r="QHG4" s="7"/>
      <c r="QHH4" s="7"/>
      <c r="QHI4" s="7"/>
      <c r="QHJ4" s="7"/>
      <c r="QHK4" s="7"/>
      <c r="QHL4" s="7"/>
      <c r="QHM4" s="7"/>
      <c r="QHN4" s="7"/>
      <c r="QHO4" s="7"/>
      <c r="QHP4" s="7"/>
      <c r="QHQ4" s="7"/>
      <c r="QHR4" s="7"/>
      <c r="QHS4" s="7"/>
      <c r="QHT4" s="7"/>
      <c r="QHU4" s="7"/>
      <c r="QHV4" s="7"/>
      <c r="QHW4" s="7"/>
      <c r="QHX4" s="7"/>
      <c r="QHY4" s="7"/>
      <c r="QHZ4" s="7"/>
      <c r="QIA4" s="7"/>
      <c r="QIB4" s="7"/>
      <c r="QIC4" s="7"/>
      <c r="QID4" s="7"/>
      <c r="QIE4" s="7"/>
      <c r="QIF4" s="7"/>
      <c r="QIG4" s="7"/>
      <c r="QIH4" s="7"/>
      <c r="QII4" s="7"/>
      <c r="QIJ4" s="7"/>
      <c r="QIK4" s="7"/>
      <c r="QIL4" s="7"/>
      <c r="QIM4" s="7"/>
      <c r="QIN4" s="7"/>
      <c r="QIO4" s="7"/>
      <c r="QIP4" s="7"/>
      <c r="QIQ4" s="7"/>
      <c r="QIR4" s="7"/>
      <c r="QIS4" s="7"/>
      <c r="QIT4" s="7"/>
      <c r="QIU4" s="7"/>
      <c r="QIV4" s="7"/>
      <c r="QIW4" s="7"/>
      <c r="QIX4" s="7"/>
      <c r="QIY4" s="7"/>
      <c r="QIZ4" s="7"/>
      <c r="QJA4" s="7"/>
      <c r="QJB4" s="7"/>
      <c r="QJC4" s="7"/>
      <c r="QJD4" s="7"/>
      <c r="QJE4" s="7"/>
      <c r="QJF4" s="7"/>
      <c r="QJG4" s="7"/>
      <c r="QJH4" s="7"/>
      <c r="QJI4" s="7"/>
      <c r="QJJ4" s="7"/>
      <c r="QJK4" s="7"/>
      <c r="QJL4" s="7"/>
      <c r="QJM4" s="7"/>
      <c r="QJN4" s="7"/>
      <c r="QJO4" s="7"/>
      <c r="QJP4" s="7"/>
      <c r="QJQ4" s="7"/>
      <c r="QJR4" s="7"/>
      <c r="QJS4" s="7"/>
      <c r="QJT4" s="7"/>
      <c r="QJU4" s="7"/>
      <c r="QJV4" s="7"/>
      <c r="QJW4" s="7"/>
      <c r="QJX4" s="7"/>
      <c r="QJY4" s="7"/>
      <c r="QJZ4" s="7"/>
      <c r="QKA4" s="7"/>
      <c r="QKB4" s="7"/>
      <c r="QKC4" s="7"/>
      <c r="QKD4" s="7"/>
      <c r="QKE4" s="7"/>
      <c r="QKF4" s="7"/>
      <c r="QKG4" s="7"/>
      <c r="QKH4" s="7"/>
      <c r="QKI4" s="7"/>
      <c r="QKJ4" s="7"/>
      <c r="QKK4" s="7"/>
      <c r="QKL4" s="7"/>
      <c r="QKM4" s="7"/>
      <c r="QKN4" s="7"/>
      <c r="QKO4" s="7"/>
      <c r="QKP4" s="7"/>
      <c r="QKQ4" s="7"/>
      <c r="QKR4" s="7"/>
      <c r="QKS4" s="7"/>
      <c r="QKT4" s="7"/>
      <c r="QKU4" s="7"/>
      <c r="QKV4" s="7"/>
      <c r="QKW4" s="7"/>
      <c r="QKX4" s="7"/>
      <c r="QKY4" s="7"/>
      <c r="QKZ4" s="7"/>
      <c r="QLA4" s="7"/>
      <c r="QLB4" s="7"/>
      <c r="QLC4" s="7"/>
      <c r="QLD4" s="7"/>
      <c r="QLE4" s="7"/>
      <c r="QLF4" s="7"/>
      <c r="QLG4" s="7"/>
      <c r="QLH4" s="7"/>
      <c r="QLI4" s="7"/>
      <c r="QLJ4" s="7"/>
      <c r="QLK4" s="7"/>
      <c r="QLL4" s="7"/>
      <c r="QLM4" s="7"/>
      <c r="QLN4" s="7"/>
      <c r="QLO4" s="7"/>
      <c r="QLP4" s="7"/>
      <c r="QLQ4" s="7"/>
      <c r="QLR4" s="7"/>
      <c r="QLS4" s="7"/>
      <c r="QLT4" s="7"/>
      <c r="QLU4" s="7"/>
      <c r="QLV4" s="7"/>
      <c r="QLW4" s="7"/>
      <c r="QLX4" s="7"/>
      <c r="QLY4" s="7"/>
      <c r="QLZ4" s="7"/>
      <c r="QMA4" s="7"/>
      <c r="QMB4" s="7"/>
      <c r="QMC4" s="7"/>
      <c r="QMD4" s="7"/>
      <c r="QME4" s="7"/>
      <c r="QMF4" s="7"/>
      <c r="QMG4" s="7"/>
      <c r="QMH4" s="7"/>
      <c r="QMI4" s="7"/>
      <c r="QMJ4" s="7"/>
      <c r="QMK4" s="7"/>
      <c r="QML4" s="7"/>
      <c r="QMM4" s="7"/>
      <c r="QMN4" s="7"/>
      <c r="QMO4" s="7"/>
      <c r="QMP4" s="7"/>
      <c r="QMQ4" s="7"/>
      <c r="QMR4" s="7"/>
      <c r="QMS4" s="7"/>
      <c r="QMT4" s="7"/>
      <c r="QMU4" s="7"/>
      <c r="QMV4" s="7"/>
      <c r="QMW4" s="7"/>
      <c r="QMX4" s="7"/>
      <c r="QMY4" s="7"/>
      <c r="QMZ4" s="7"/>
      <c r="QNA4" s="7"/>
      <c r="QNB4" s="7"/>
      <c r="QNC4" s="7"/>
      <c r="QND4" s="7"/>
      <c r="QNE4" s="7"/>
      <c r="QNF4" s="7"/>
      <c r="QNG4" s="7"/>
      <c r="QNH4" s="7"/>
      <c r="QNI4" s="7"/>
      <c r="QNJ4" s="7"/>
      <c r="QNK4" s="7"/>
      <c r="QNL4" s="7"/>
      <c r="QNM4" s="7"/>
      <c r="QNN4" s="7"/>
      <c r="QNO4" s="7"/>
      <c r="QNP4" s="7"/>
      <c r="QNQ4" s="7"/>
      <c r="QNR4" s="7"/>
      <c r="QNS4" s="7"/>
      <c r="QNT4" s="7"/>
      <c r="QNU4" s="7"/>
      <c r="QNV4" s="7"/>
      <c r="QNW4" s="7"/>
      <c r="QNX4" s="7"/>
      <c r="QNY4" s="7"/>
      <c r="QNZ4" s="7"/>
      <c r="QOA4" s="7"/>
      <c r="QOB4" s="7"/>
      <c r="QOC4" s="7"/>
      <c r="QOD4" s="7"/>
      <c r="QOE4" s="7"/>
      <c r="QOF4" s="7"/>
      <c r="QOG4" s="7"/>
      <c r="QOH4" s="7"/>
      <c r="QOI4" s="7"/>
      <c r="QOJ4" s="7"/>
      <c r="QOK4" s="7"/>
      <c r="QOL4" s="7"/>
      <c r="QOM4" s="7"/>
      <c r="QON4" s="7"/>
      <c r="QOO4" s="7"/>
      <c r="QOP4" s="7"/>
      <c r="QOQ4" s="7"/>
      <c r="QOR4" s="7"/>
      <c r="QOS4" s="7"/>
      <c r="QOT4" s="7"/>
      <c r="QOU4" s="7"/>
      <c r="QOV4" s="7"/>
      <c r="QOW4" s="7"/>
      <c r="QOX4" s="7"/>
      <c r="QOY4" s="7"/>
      <c r="QOZ4" s="7"/>
      <c r="QPA4" s="7"/>
      <c r="QPB4" s="7"/>
      <c r="QPC4" s="7"/>
      <c r="QPD4" s="7"/>
      <c r="QPE4" s="7"/>
      <c r="QPF4" s="7"/>
      <c r="QPG4" s="7"/>
      <c r="QPH4" s="7"/>
      <c r="QPI4" s="7"/>
      <c r="QPJ4" s="7"/>
      <c r="QPK4" s="7"/>
      <c r="QPL4" s="7"/>
      <c r="QPM4" s="7"/>
      <c r="QPN4" s="7"/>
      <c r="QPO4" s="7"/>
      <c r="QPP4" s="7"/>
      <c r="QPQ4" s="7"/>
      <c r="QPR4" s="7"/>
      <c r="QPS4" s="7"/>
      <c r="QPT4" s="7"/>
      <c r="QPU4" s="7"/>
      <c r="QPV4" s="7"/>
      <c r="QPW4" s="7"/>
      <c r="QPX4" s="7"/>
      <c r="QPY4" s="7"/>
      <c r="QPZ4" s="7"/>
      <c r="QQA4" s="7"/>
      <c r="QQB4" s="7"/>
      <c r="QQC4" s="7"/>
      <c r="QQD4" s="7"/>
      <c r="QQE4" s="7"/>
      <c r="QQF4" s="7"/>
      <c r="QQG4" s="7"/>
      <c r="QQH4" s="7"/>
      <c r="QQI4" s="7"/>
      <c r="QQJ4" s="7"/>
      <c r="QQK4" s="7"/>
      <c r="QQL4" s="7"/>
      <c r="QQM4" s="7"/>
      <c r="QQN4" s="7"/>
      <c r="QQO4" s="7"/>
      <c r="QQP4" s="7"/>
      <c r="QQQ4" s="7"/>
      <c r="QQR4" s="7"/>
      <c r="QQS4" s="7"/>
      <c r="QQT4" s="7"/>
      <c r="QQU4" s="7"/>
      <c r="QQV4" s="7"/>
      <c r="QQW4" s="7"/>
      <c r="QQX4" s="7"/>
      <c r="QQY4" s="7"/>
      <c r="QQZ4" s="7"/>
      <c r="QRA4" s="7"/>
      <c r="QRB4" s="7"/>
      <c r="QRC4" s="7"/>
      <c r="QRD4" s="7"/>
      <c r="QRE4" s="7"/>
      <c r="QRF4" s="7"/>
      <c r="QRG4" s="7"/>
      <c r="QRH4" s="7"/>
      <c r="QRI4" s="7"/>
      <c r="QRJ4" s="7"/>
      <c r="QRK4" s="7"/>
      <c r="QRL4" s="7"/>
      <c r="QRM4" s="7"/>
      <c r="QRN4" s="7"/>
      <c r="QRO4" s="7"/>
      <c r="QRP4" s="7"/>
      <c r="QRQ4" s="7"/>
      <c r="QRR4" s="7"/>
      <c r="QRS4" s="7"/>
      <c r="QRT4" s="7"/>
      <c r="QRU4" s="7"/>
      <c r="QRV4" s="7"/>
      <c r="QRW4" s="7"/>
      <c r="QRX4" s="7"/>
      <c r="QRY4" s="7"/>
      <c r="QRZ4" s="7"/>
      <c r="QSA4" s="7"/>
      <c r="QSB4" s="7"/>
      <c r="QSC4" s="7"/>
      <c r="QSD4" s="7"/>
      <c r="QSE4" s="7"/>
      <c r="QSF4" s="7"/>
      <c r="QSG4" s="7"/>
      <c r="QSH4" s="7"/>
      <c r="QSI4" s="7"/>
      <c r="QSJ4" s="7"/>
      <c r="QSK4" s="7"/>
      <c r="QSL4" s="7"/>
      <c r="QSM4" s="7"/>
      <c r="QSN4" s="7"/>
      <c r="QSO4" s="7"/>
      <c r="QSP4" s="7"/>
      <c r="QSQ4" s="7"/>
      <c r="QSR4" s="7"/>
      <c r="QSS4" s="7"/>
      <c r="QST4" s="7"/>
      <c r="QSU4" s="7"/>
      <c r="QSV4" s="7"/>
      <c r="QSW4" s="7"/>
      <c r="QSX4" s="7"/>
      <c r="QSY4" s="7"/>
      <c r="QSZ4" s="7"/>
      <c r="QTA4" s="7"/>
      <c r="QTB4" s="7"/>
      <c r="QTC4" s="7"/>
      <c r="QTD4" s="7"/>
      <c r="QTE4" s="7"/>
      <c r="QTF4" s="7"/>
      <c r="QTG4" s="7"/>
      <c r="QTH4" s="7"/>
      <c r="QTI4" s="7"/>
      <c r="QTJ4" s="7"/>
      <c r="QTK4" s="7"/>
      <c r="QTL4" s="7"/>
      <c r="QTM4" s="7"/>
      <c r="QTN4" s="7"/>
      <c r="QTO4" s="7"/>
      <c r="QTP4" s="7"/>
      <c r="QTQ4" s="7"/>
      <c r="QTR4" s="7"/>
      <c r="QTS4" s="7"/>
      <c r="QTT4" s="7"/>
      <c r="QTU4" s="7"/>
      <c r="QTV4" s="7"/>
      <c r="QTW4" s="7"/>
      <c r="QTX4" s="7"/>
      <c r="QTY4" s="7"/>
      <c r="QTZ4" s="7"/>
      <c r="QUA4" s="7"/>
      <c r="QUB4" s="7"/>
      <c r="QUC4" s="7"/>
      <c r="QUD4" s="7"/>
      <c r="QUE4" s="7"/>
      <c r="QUF4" s="7"/>
      <c r="QUG4" s="7"/>
      <c r="QUH4" s="7"/>
      <c r="QUI4" s="7"/>
      <c r="QUJ4" s="7"/>
      <c r="QUK4" s="7"/>
      <c r="QUL4" s="7"/>
      <c r="QUM4" s="7"/>
      <c r="QUN4" s="7"/>
      <c r="QUO4" s="7"/>
      <c r="QUP4" s="7"/>
      <c r="QUQ4" s="7"/>
      <c r="QUR4" s="7"/>
      <c r="QUS4" s="7"/>
      <c r="QUT4" s="7"/>
      <c r="QUU4" s="7"/>
      <c r="QUV4" s="7"/>
      <c r="QUW4" s="7"/>
      <c r="QUX4" s="7"/>
      <c r="QUY4" s="7"/>
      <c r="QUZ4" s="7"/>
      <c r="QVA4" s="7"/>
      <c r="QVB4" s="7"/>
      <c r="QVC4" s="7"/>
      <c r="QVD4" s="7"/>
      <c r="QVE4" s="7"/>
      <c r="QVF4" s="7"/>
      <c r="QVG4" s="7"/>
      <c r="QVH4" s="7"/>
      <c r="QVI4" s="7"/>
      <c r="QVJ4" s="7"/>
      <c r="QVK4" s="7"/>
      <c r="QVL4" s="7"/>
      <c r="QVM4" s="7"/>
      <c r="QVN4" s="7"/>
      <c r="QVO4" s="7"/>
      <c r="QVP4" s="7"/>
      <c r="QVQ4" s="7"/>
      <c r="QVR4" s="7"/>
      <c r="QVS4" s="7"/>
      <c r="QVT4" s="7"/>
      <c r="QVU4" s="7"/>
      <c r="QVV4" s="7"/>
      <c r="QVW4" s="7"/>
      <c r="QVX4" s="7"/>
      <c r="QVY4" s="7"/>
      <c r="QVZ4" s="7"/>
      <c r="QWA4" s="7"/>
      <c r="QWB4" s="7"/>
      <c r="QWC4" s="7"/>
      <c r="QWD4" s="7"/>
      <c r="QWE4" s="7"/>
      <c r="QWF4" s="7"/>
      <c r="QWG4" s="7"/>
      <c r="QWH4" s="7"/>
      <c r="QWI4" s="7"/>
      <c r="QWJ4" s="7"/>
      <c r="QWK4" s="7"/>
      <c r="QWL4" s="7"/>
      <c r="QWM4" s="7"/>
      <c r="QWN4" s="7"/>
      <c r="QWO4" s="7"/>
      <c r="QWP4" s="7"/>
      <c r="QWQ4" s="7"/>
      <c r="QWR4" s="7"/>
      <c r="QWS4" s="7"/>
      <c r="QWT4" s="7"/>
      <c r="QWU4" s="7"/>
      <c r="QWV4" s="7"/>
      <c r="QWW4" s="7"/>
      <c r="QWX4" s="7"/>
      <c r="QWY4" s="7"/>
      <c r="QWZ4" s="7"/>
      <c r="QXA4" s="7"/>
      <c r="QXB4" s="7"/>
      <c r="QXC4" s="7"/>
      <c r="QXD4" s="7"/>
      <c r="QXE4" s="7"/>
      <c r="QXF4" s="7"/>
      <c r="QXG4" s="7"/>
      <c r="QXH4" s="7"/>
      <c r="QXI4" s="7"/>
      <c r="QXJ4" s="7"/>
      <c r="QXK4" s="7"/>
      <c r="QXL4" s="7"/>
      <c r="QXM4" s="7"/>
      <c r="QXN4" s="7"/>
      <c r="QXO4" s="7"/>
      <c r="QXP4" s="7"/>
      <c r="QXQ4" s="7"/>
      <c r="QXR4" s="7"/>
      <c r="QXS4" s="7"/>
      <c r="QXT4" s="7"/>
      <c r="QXU4" s="7"/>
      <c r="QXV4" s="7"/>
      <c r="QXW4" s="7"/>
      <c r="QXX4" s="7"/>
      <c r="QXY4" s="7"/>
      <c r="QXZ4" s="7"/>
      <c r="QYA4" s="7"/>
      <c r="QYB4" s="7"/>
      <c r="QYC4" s="7"/>
      <c r="QYD4" s="7"/>
      <c r="QYE4" s="7"/>
      <c r="QYF4" s="7"/>
      <c r="QYG4" s="7"/>
      <c r="QYH4" s="7"/>
      <c r="QYI4" s="7"/>
      <c r="QYJ4" s="7"/>
      <c r="QYK4" s="7"/>
      <c r="QYL4" s="7"/>
      <c r="QYM4" s="7"/>
      <c r="QYN4" s="7"/>
      <c r="QYO4" s="7"/>
      <c r="QYP4" s="7"/>
      <c r="QYQ4" s="7"/>
      <c r="QYR4" s="7"/>
      <c r="QYS4" s="7"/>
      <c r="QYT4" s="7"/>
      <c r="QYU4" s="7"/>
      <c r="QYV4" s="7"/>
      <c r="QYW4" s="7"/>
      <c r="QYX4" s="7"/>
      <c r="QYY4" s="7"/>
      <c r="QYZ4" s="7"/>
      <c r="QZA4" s="7"/>
      <c r="QZB4" s="7"/>
      <c r="QZC4" s="7"/>
      <c r="QZD4" s="7"/>
      <c r="QZE4" s="7"/>
      <c r="QZF4" s="7"/>
      <c r="QZG4" s="7"/>
      <c r="QZH4" s="7"/>
      <c r="QZI4" s="7"/>
      <c r="QZJ4" s="7"/>
      <c r="QZK4" s="7"/>
      <c r="QZL4" s="7"/>
      <c r="QZM4" s="7"/>
      <c r="QZN4" s="7"/>
      <c r="QZO4" s="7"/>
      <c r="QZP4" s="7"/>
      <c r="QZQ4" s="7"/>
      <c r="QZR4" s="7"/>
      <c r="QZS4" s="7"/>
      <c r="QZT4" s="7"/>
      <c r="QZU4" s="7"/>
      <c r="QZV4" s="7"/>
      <c r="QZW4" s="7"/>
      <c r="QZX4" s="7"/>
      <c r="QZY4" s="7"/>
      <c r="QZZ4" s="7"/>
      <c r="RAA4" s="7"/>
      <c r="RAB4" s="7"/>
      <c r="RAC4" s="7"/>
      <c r="RAD4" s="7"/>
      <c r="RAE4" s="7"/>
      <c r="RAF4" s="7"/>
      <c r="RAG4" s="7"/>
      <c r="RAH4" s="7"/>
      <c r="RAI4" s="7"/>
      <c r="RAJ4" s="7"/>
      <c r="RAK4" s="7"/>
      <c r="RAL4" s="7"/>
      <c r="RAM4" s="7"/>
      <c r="RAN4" s="7"/>
      <c r="RAO4" s="7"/>
      <c r="RAP4" s="7"/>
      <c r="RAQ4" s="7"/>
      <c r="RAR4" s="7"/>
      <c r="RAS4" s="7"/>
      <c r="RAT4" s="7"/>
      <c r="RAU4" s="7"/>
      <c r="RAV4" s="7"/>
      <c r="RAW4" s="7"/>
      <c r="RAX4" s="7"/>
      <c r="RAY4" s="7"/>
      <c r="RAZ4" s="7"/>
      <c r="RBA4" s="7"/>
      <c r="RBB4" s="7"/>
      <c r="RBC4" s="7"/>
      <c r="RBD4" s="7"/>
      <c r="RBE4" s="7"/>
      <c r="RBF4" s="7"/>
      <c r="RBG4" s="7"/>
      <c r="RBH4" s="7"/>
      <c r="RBI4" s="7"/>
      <c r="RBJ4" s="7"/>
      <c r="RBK4" s="7"/>
      <c r="RBL4" s="7"/>
      <c r="RBM4" s="7"/>
      <c r="RBN4" s="7"/>
      <c r="RBO4" s="7"/>
      <c r="RBP4" s="7"/>
      <c r="RBQ4" s="7"/>
      <c r="RBR4" s="7"/>
      <c r="RBS4" s="7"/>
      <c r="RBT4" s="7"/>
      <c r="RBU4" s="7"/>
      <c r="RBV4" s="7"/>
      <c r="RBW4" s="7"/>
      <c r="RBX4" s="7"/>
      <c r="RBY4" s="7"/>
      <c r="RBZ4" s="7"/>
      <c r="RCA4" s="7"/>
      <c r="RCB4" s="7"/>
      <c r="RCC4" s="7"/>
      <c r="RCD4" s="7"/>
      <c r="RCE4" s="7"/>
      <c r="RCF4" s="7"/>
      <c r="RCG4" s="7"/>
      <c r="RCH4" s="7"/>
      <c r="RCI4" s="7"/>
      <c r="RCJ4" s="7"/>
      <c r="RCK4" s="7"/>
      <c r="RCL4" s="7"/>
      <c r="RCM4" s="7"/>
      <c r="RCN4" s="7"/>
      <c r="RCO4" s="7"/>
      <c r="RCP4" s="7"/>
      <c r="RCQ4" s="7"/>
      <c r="RCR4" s="7"/>
      <c r="RCS4" s="7"/>
      <c r="RCT4" s="7"/>
      <c r="RCU4" s="7"/>
      <c r="RCV4" s="7"/>
      <c r="RCW4" s="7"/>
      <c r="RCX4" s="7"/>
      <c r="RCY4" s="7"/>
      <c r="RCZ4" s="7"/>
      <c r="RDA4" s="7"/>
      <c r="RDB4" s="7"/>
      <c r="RDC4" s="7"/>
      <c r="RDD4" s="7"/>
      <c r="RDE4" s="7"/>
      <c r="RDF4" s="7"/>
      <c r="RDG4" s="7"/>
      <c r="RDH4" s="7"/>
      <c r="RDI4" s="7"/>
      <c r="RDJ4" s="7"/>
      <c r="RDK4" s="7"/>
      <c r="RDL4" s="7"/>
      <c r="RDM4" s="7"/>
      <c r="RDN4" s="7"/>
      <c r="RDO4" s="7"/>
      <c r="RDP4" s="7"/>
      <c r="RDQ4" s="7"/>
      <c r="RDR4" s="7"/>
      <c r="RDS4" s="7"/>
      <c r="RDT4" s="7"/>
      <c r="RDU4" s="7"/>
      <c r="RDV4" s="7"/>
      <c r="RDW4" s="7"/>
      <c r="RDX4" s="7"/>
      <c r="RDY4" s="7"/>
      <c r="RDZ4" s="7"/>
      <c r="REA4" s="7"/>
      <c r="REB4" s="7"/>
      <c r="REC4" s="7"/>
      <c r="RED4" s="7"/>
      <c r="REE4" s="7"/>
      <c r="REF4" s="7"/>
      <c r="REG4" s="7"/>
      <c r="REH4" s="7"/>
      <c r="REI4" s="7"/>
      <c r="REJ4" s="7"/>
      <c r="REK4" s="7"/>
      <c r="REL4" s="7"/>
      <c r="REM4" s="7"/>
      <c r="REN4" s="7"/>
      <c r="REO4" s="7"/>
      <c r="REP4" s="7"/>
      <c r="REQ4" s="7"/>
      <c r="RER4" s="7"/>
      <c r="RES4" s="7"/>
      <c r="RET4" s="7"/>
      <c r="REU4" s="7"/>
      <c r="REV4" s="7"/>
      <c r="REW4" s="7"/>
      <c r="REX4" s="7"/>
      <c r="REY4" s="7"/>
      <c r="REZ4" s="7"/>
      <c r="RFA4" s="7"/>
      <c r="RFB4" s="7"/>
      <c r="RFC4" s="7"/>
      <c r="RFD4" s="7"/>
      <c r="RFE4" s="7"/>
      <c r="RFF4" s="7"/>
      <c r="RFG4" s="7"/>
      <c r="RFH4" s="7"/>
      <c r="RFI4" s="7"/>
      <c r="RFJ4" s="7"/>
      <c r="RFK4" s="7"/>
      <c r="RFL4" s="7"/>
      <c r="RFM4" s="7"/>
      <c r="RFN4" s="7"/>
      <c r="RFO4" s="7"/>
      <c r="RFP4" s="7"/>
      <c r="RFQ4" s="7"/>
      <c r="RFR4" s="7"/>
      <c r="RFS4" s="7"/>
      <c r="RFT4" s="7"/>
      <c r="RFU4" s="7"/>
      <c r="RFV4" s="7"/>
      <c r="RFW4" s="7"/>
      <c r="RFX4" s="7"/>
      <c r="RFY4" s="7"/>
      <c r="RFZ4" s="7"/>
      <c r="RGA4" s="7"/>
      <c r="RGB4" s="7"/>
      <c r="RGC4" s="7"/>
      <c r="RGD4" s="7"/>
      <c r="RGE4" s="7"/>
      <c r="RGF4" s="7"/>
      <c r="RGG4" s="7"/>
      <c r="RGH4" s="7"/>
      <c r="RGI4" s="7"/>
      <c r="RGJ4" s="7"/>
      <c r="RGK4" s="7"/>
      <c r="RGL4" s="7"/>
      <c r="RGM4" s="7"/>
      <c r="RGN4" s="7"/>
      <c r="RGO4" s="7"/>
      <c r="RGP4" s="7"/>
      <c r="RGQ4" s="7"/>
      <c r="RGR4" s="7"/>
      <c r="RGS4" s="7"/>
      <c r="RGT4" s="7"/>
      <c r="RGU4" s="7"/>
      <c r="RGV4" s="7"/>
      <c r="RGW4" s="7"/>
      <c r="RGX4" s="7"/>
      <c r="RGY4" s="7"/>
      <c r="RGZ4" s="7"/>
      <c r="RHA4" s="7"/>
      <c r="RHB4" s="7"/>
      <c r="RHC4" s="7"/>
      <c r="RHD4" s="7"/>
      <c r="RHE4" s="7"/>
      <c r="RHF4" s="7"/>
      <c r="RHG4" s="7"/>
      <c r="RHH4" s="7"/>
      <c r="RHI4" s="7"/>
      <c r="RHJ4" s="7"/>
      <c r="RHK4" s="7"/>
      <c r="RHL4" s="7"/>
      <c r="RHM4" s="7"/>
      <c r="RHN4" s="7"/>
      <c r="RHO4" s="7"/>
      <c r="RHP4" s="7"/>
      <c r="RHQ4" s="7"/>
      <c r="RHR4" s="7"/>
      <c r="RHS4" s="7"/>
      <c r="RHT4" s="7"/>
      <c r="RHU4" s="7"/>
      <c r="RHV4" s="7"/>
      <c r="RHW4" s="7"/>
      <c r="RHX4" s="7"/>
      <c r="RHY4" s="7"/>
      <c r="RHZ4" s="7"/>
      <c r="RIA4" s="7"/>
      <c r="RIB4" s="7"/>
      <c r="RIC4" s="7"/>
      <c r="RID4" s="7"/>
      <c r="RIE4" s="7"/>
      <c r="RIF4" s="7"/>
      <c r="RIG4" s="7"/>
      <c r="RIH4" s="7"/>
      <c r="RII4" s="7"/>
      <c r="RIJ4" s="7"/>
      <c r="RIK4" s="7"/>
      <c r="RIL4" s="7"/>
      <c r="RIM4" s="7"/>
      <c r="RIN4" s="7"/>
      <c r="RIO4" s="7"/>
      <c r="RIP4" s="7"/>
      <c r="RIQ4" s="7"/>
      <c r="RIR4" s="7"/>
      <c r="RIS4" s="7"/>
      <c r="RIT4" s="7"/>
      <c r="RIU4" s="7"/>
      <c r="RIV4" s="7"/>
      <c r="RIW4" s="7"/>
      <c r="RIX4" s="7"/>
      <c r="RIY4" s="7"/>
      <c r="RIZ4" s="7"/>
      <c r="RJA4" s="7"/>
      <c r="RJB4" s="7"/>
      <c r="RJC4" s="7"/>
      <c r="RJD4" s="7"/>
      <c r="RJE4" s="7"/>
      <c r="RJF4" s="7"/>
      <c r="RJG4" s="7"/>
      <c r="RJH4" s="7"/>
      <c r="RJI4" s="7"/>
      <c r="RJJ4" s="7"/>
      <c r="RJK4" s="7"/>
      <c r="RJL4" s="7"/>
      <c r="RJM4" s="7"/>
      <c r="RJN4" s="7"/>
      <c r="RJO4" s="7"/>
      <c r="RJP4" s="7"/>
      <c r="RJQ4" s="7"/>
      <c r="RJR4" s="7"/>
      <c r="RJS4" s="7"/>
      <c r="RJT4" s="7"/>
      <c r="RJU4" s="7"/>
      <c r="RJV4" s="7"/>
      <c r="RJW4" s="7"/>
      <c r="RJX4" s="7"/>
      <c r="RJY4" s="7"/>
      <c r="RJZ4" s="7"/>
      <c r="RKA4" s="7"/>
      <c r="RKB4" s="7"/>
      <c r="RKC4" s="7"/>
      <c r="RKD4" s="7"/>
      <c r="RKE4" s="7"/>
      <c r="RKF4" s="7"/>
      <c r="RKG4" s="7"/>
      <c r="RKH4" s="7"/>
      <c r="RKI4" s="7"/>
      <c r="RKJ4" s="7"/>
      <c r="RKK4" s="7"/>
      <c r="RKL4" s="7"/>
      <c r="RKM4" s="7"/>
      <c r="RKN4" s="7"/>
      <c r="RKO4" s="7"/>
      <c r="RKP4" s="7"/>
      <c r="RKQ4" s="7"/>
      <c r="RKR4" s="7"/>
      <c r="RKS4" s="7"/>
      <c r="RKT4" s="7"/>
      <c r="RKU4" s="7"/>
      <c r="RKV4" s="7"/>
      <c r="RKW4" s="7"/>
      <c r="RKX4" s="7"/>
      <c r="RKY4" s="7"/>
      <c r="RKZ4" s="7"/>
      <c r="RLA4" s="7"/>
      <c r="RLB4" s="7"/>
      <c r="RLC4" s="7"/>
      <c r="RLD4" s="7"/>
      <c r="RLE4" s="7"/>
      <c r="RLF4" s="7"/>
      <c r="RLG4" s="7"/>
      <c r="RLH4" s="7"/>
      <c r="RLI4" s="7"/>
      <c r="RLJ4" s="7"/>
      <c r="RLK4" s="7"/>
      <c r="RLL4" s="7"/>
      <c r="RLM4" s="7"/>
      <c r="RLN4" s="7"/>
      <c r="RLO4" s="7"/>
      <c r="RLP4" s="7"/>
      <c r="RLQ4" s="7"/>
      <c r="RLR4" s="7"/>
      <c r="RLS4" s="7"/>
      <c r="RLT4" s="7"/>
      <c r="RLU4" s="7"/>
      <c r="RLV4" s="7"/>
      <c r="RLW4" s="7"/>
      <c r="RLX4" s="7"/>
      <c r="RLY4" s="7"/>
      <c r="RLZ4" s="7"/>
      <c r="RMA4" s="7"/>
      <c r="RMB4" s="7"/>
      <c r="RMC4" s="7"/>
      <c r="RMD4" s="7"/>
      <c r="RME4" s="7"/>
      <c r="RMF4" s="7"/>
      <c r="RMG4" s="7"/>
      <c r="RMH4" s="7"/>
      <c r="RMI4" s="7"/>
      <c r="RMJ4" s="7"/>
      <c r="RMK4" s="7"/>
      <c r="RML4" s="7"/>
      <c r="RMM4" s="7"/>
      <c r="RMN4" s="7"/>
      <c r="RMO4" s="7"/>
      <c r="RMP4" s="7"/>
      <c r="RMQ4" s="7"/>
      <c r="RMR4" s="7"/>
      <c r="RMS4" s="7"/>
      <c r="RMT4" s="7"/>
      <c r="RMU4" s="7"/>
      <c r="RMV4" s="7"/>
      <c r="RMW4" s="7"/>
      <c r="RMX4" s="7"/>
      <c r="RMY4" s="7"/>
      <c r="RMZ4" s="7"/>
      <c r="RNA4" s="7"/>
      <c r="RNB4" s="7"/>
      <c r="RNC4" s="7"/>
      <c r="RND4" s="7"/>
      <c r="RNE4" s="7"/>
      <c r="RNF4" s="7"/>
      <c r="RNG4" s="7"/>
      <c r="RNH4" s="7"/>
      <c r="RNI4" s="7"/>
      <c r="RNJ4" s="7"/>
      <c r="RNK4" s="7"/>
      <c r="RNL4" s="7"/>
      <c r="RNM4" s="7"/>
      <c r="RNN4" s="7"/>
      <c r="RNO4" s="7"/>
      <c r="RNP4" s="7"/>
      <c r="RNQ4" s="7"/>
      <c r="RNR4" s="7"/>
      <c r="RNS4" s="7"/>
      <c r="RNT4" s="7"/>
      <c r="RNU4" s="7"/>
      <c r="RNV4" s="7"/>
      <c r="RNW4" s="7"/>
      <c r="RNX4" s="7"/>
      <c r="RNY4" s="7"/>
      <c r="RNZ4" s="7"/>
      <c r="ROA4" s="7"/>
      <c r="ROB4" s="7"/>
      <c r="ROC4" s="7"/>
      <c r="ROD4" s="7"/>
      <c r="ROE4" s="7"/>
      <c r="ROF4" s="7"/>
      <c r="ROG4" s="7"/>
      <c r="ROH4" s="7"/>
      <c r="ROI4" s="7"/>
      <c r="ROJ4" s="7"/>
      <c r="ROK4" s="7"/>
      <c r="ROL4" s="7"/>
      <c r="ROM4" s="7"/>
      <c r="RON4" s="7"/>
      <c r="ROO4" s="7"/>
      <c r="ROP4" s="7"/>
      <c r="ROQ4" s="7"/>
      <c r="ROR4" s="7"/>
      <c r="ROS4" s="7"/>
      <c r="ROT4" s="7"/>
      <c r="ROU4" s="7"/>
      <c r="ROV4" s="7"/>
      <c r="ROW4" s="7"/>
      <c r="ROX4" s="7"/>
      <c r="ROY4" s="7"/>
      <c r="ROZ4" s="7"/>
      <c r="RPA4" s="7"/>
      <c r="RPB4" s="7"/>
      <c r="RPC4" s="7"/>
      <c r="RPD4" s="7"/>
      <c r="RPE4" s="7"/>
      <c r="RPF4" s="7"/>
      <c r="RPG4" s="7"/>
      <c r="RPH4" s="7"/>
      <c r="RPI4" s="7"/>
      <c r="RPJ4" s="7"/>
      <c r="RPK4" s="7"/>
      <c r="RPL4" s="7"/>
      <c r="RPM4" s="7"/>
      <c r="RPN4" s="7"/>
      <c r="RPO4" s="7"/>
      <c r="RPP4" s="7"/>
      <c r="RPQ4" s="7"/>
      <c r="RPR4" s="7"/>
      <c r="RPS4" s="7"/>
      <c r="RPT4" s="7"/>
      <c r="RPU4" s="7"/>
      <c r="RPV4" s="7"/>
      <c r="RPW4" s="7"/>
      <c r="RPX4" s="7"/>
      <c r="RPY4" s="7"/>
      <c r="RPZ4" s="7"/>
      <c r="RQA4" s="7"/>
      <c r="RQB4" s="7"/>
      <c r="RQC4" s="7"/>
      <c r="RQD4" s="7"/>
      <c r="RQE4" s="7"/>
      <c r="RQF4" s="7"/>
      <c r="RQG4" s="7"/>
      <c r="RQH4" s="7"/>
      <c r="RQI4" s="7"/>
      <c r="RQJ4" s="7"/>
      <c r="RQK4" s="7"/>
      <c r="RQL4" s="7"/>
      <c r="RQM4" s="7"/>
      <c r="RQN4" s="7"/>
      <c r="RQO4" s="7"/>
      <c r="RQP4" s="7"/>
      <c r="RQQ4" s="7"/>
      <c r="RQR4" s="7"/>
      <c r="RQS4" s="7"/>
      <c r="RQT4" s="7"/>
      <c r="RQU4" s="7"/>
      <c r="RQV4" s="7"/>
      <c r="RQW4" s="7"/>
      <c r="RQX4" s="7"/>
      <c r="RQY4" s="7"/>
      <c r="RQZ4" s="7"/>
      <c r="RRA4" s="7"/>
      <c r="RRB4" s="7"/>
      <c r="RRC4" s="7"/>
      <c r="RRD4" s="7"/>
      <c r="RRE4" s="7"/>
      <c r="RRF4" s="7"/>
      <c r="RRG4" s="7"/>
      <c r="RRH4" s="7"/>
      <c r="RRI4" s="7"/>
      <c r="RRJ4" s="7"/>
      <c r="RRK4" s="7"/>
      <c r="RRL4" s="7"/>
      <c r="RRM4" s="7"/>
      <c r="RRN4" s="7"/>
      <c r="RRO4" s="7"/>
      <c r="RRP4" s="7"/>
      <c r="RRQ4" s="7"/>
      <c r="RRR4" s="7"/>
      <c r="RRS4" s="7"/>
      <c r="RRT4" s="7"/>
      <c r="RRU4" s="7"/>
      <c r="RRV4" s="7"/>
      <c r="RRW4" s="7"/>
      <c r="RRX4" s="7"/>
      <c r="RRY4" s="7"/>
      <c r="RRZ4" s="7"/>
      <c r="RSA4" s="7"/>
      <c r="RSB4" s="7"/>
      <c r="RSC4" s="7"/>
      <c r="RSD4" s="7"/>
      <c r="RSE4" s="7"/>
      <c r="RSF4" s="7"/>
      <c r="RSG4" s="7"/>
      <c r="RSH4" s="7"/>
      <c r="RSI4" s="7"/>
      <c r="RSJ4" s="7"/>
      <c r="RSK4" s="7"/>
      <c r="RSL4" s="7"/>
      <c r="RSM4" s="7"/>
      <c r="RSN4" s="7"/>
      <c r="RSO4" s="7"/>
      <c r="RSP4" s="7"/>
      <c r="RSQ4" s="7"/>
      <c r="RSR4" s="7"/>
      <c r="RSS4" s="7"/>
      <c r="RST4" s="7"/>
      <c r="RSU4" s="7"/>
      <c r="RSV4" s="7"/>
      <c r="RSW4" s="7"/>
      <c r="RSX4" s="7"/>
      <c r="RSY4" s="7"/>
      <c r="RSZ4" s="7"/>
      <c r="RTA4" s="7"/>
      <c r="RTB4" s="7"/>
      <c r="RTC4" s="7"/>
      <c r="RTD4" s="7"/>
      <c r="RTE4" s="7"/>
      <c r="RTF4" s="7"/>
      <c r="RTG4" s="7"/>
      <c r="RTH4" s="7"/>
      <c r="RTI4" s="7"/>
      <c r="RTJ4" s="7"/>
      <c r="RTK4" s="7"/>
      <c r="RTL4" s="7"/>
      <c r="RTM4" s="7"/>
      <c r="RTN4" s="7"/>
      <c r="RTO4" s="7"/>
      <c r="RTP4" s="7"/>
      <c r="RTQ4" s="7"/>
      <c r="RTR4" s="7"/>
      <c r="RTS4" s="7"/>
      <c r="RTT4" s="7"/>
      <c r="RTU4" s="7"/>
      <c r="RTV4" s="7"/>
      <c r="RTW4" s="7"/>
      <c r="RTX4" s="7"/>
      <c r="RTY4" s="7"/>
      <c r="RTZ4" s="7"/>
      <c r="RUA4" s="7"/>
      <c r="RUB4" s="7"/>
      <c r="RUC4" s="7"/>
      <c r="RUD4" s="7"/>
      <c r="RUE4" s="7"/>
      <c r="RUF4" s="7"/>
      <c r="RUG4" s="7"/>
      <c r="RUH4" s="7"/>
      <c r="RUI4" s="7"/>
      <c r="RUJ4" s="7"/>
      <c r="RUK4" s="7"/>
      <c r="RUL4" s="7"/>
      <c r="RUM4" s="7"/>
      <c r="RUN4" s="7"/>
      <c r="RUO4" s="7"/>
      <c r="RUP4" s="7"/>
      <c r="RUQ4" s="7"/>
      <c r="RUR4" s="7"/>
      <c r="RUS4" s="7"/>
      <c r="RUT4" s="7"/>
      <c r="RUU4" s="7"/>
      <c r="RUV4" s="7"/>
      <c r="RUW4" s="7"/>
      <c r="RUX4" s="7"/>
      <c r="RUY4" s="7"/>
      <c r="RUZ4" s="7"/>
      <c r="RVA4" s="7"/>
      <c r="RVB4" s="7"/>
      <c r="RVC4" s="7"/>
      <c r="RVD4" s="7"/>
      <c r="RVE4" s="7"/>
      <c r="RVF4" s="7"/>
      <c r="RVG4" s="7"/>
      <c r="RVH4" s="7"/>
      <c r="RVI4" s="7"/>
      <c r="RVJ4" s="7"/>
      <c r="RVK4" s="7"/>
      <c r="RVL4" s="7"/>
      <c r="RVM4" s="7"/>
      <c r="RVN4" s="7"/>
      <c r="RVO4" s="7"/>
      <c r="RVP4" s="7"/>
      <c r="RVQ4" s="7"/>
      <c r="RVR4" s="7"/>
      <c r="RVS4" s="7"/>
      <c r="RVT4" s="7"/>
      <c r="RVU4" s="7"/>
      <c r="RVV4" s="7"/>
      <c r="RVW4" s="7"/>
      <c r="RVX4" s="7"/>
      <c r="RVY4" s="7"/>
      <c r="RVZ4" s="7"/>
      <c r="RWA4" s="7"/>
      <c r="RWB4" s="7"/>
      <c r="RWC4" s="7"/>
      <c r="RWD4" s="7"/>
      <c r="RWE4" s="7"/>
      <c r="RWF4" s="7"/>
      <c r="RWG4" s="7"/>
      <c r="RWH4" s="7"/>
      <c r="RWI4" s="7"/>
      <c r="RWJ4" s="7"/>
      <c r="RWK4" s="7"/>
      <c r="RWL4" s="7"/>
      <c r="RWM4" s="7"/>
      <c r="RWN4" s="7"/>
      <c r="RWO4" s="7"/>
      <c r="RWP4" s="7"/>
      <c r="RWQ4" s="7"/>
      <c r="RWR4" s="7"/>
      <c r="RWS4" s="7"/>
      <c r="RWT4" s="7"/>
      <c r="RWU4" s="7"/>
      <c r="RWV4" s="7"/>
      <c r="RWW4" s="7"/>
      <c r="RWX4" s="7"/>
      <c r="RWY4" s="7"/>
      <c r="RWZ4" s="7"/>
      <c r="RXA4" s="7"/>
      <c r="RXB4" s="7"/>
      <c r="RXC4" s="7"/>
      <c r="RXD4" s="7"/>
      <c r="RXE4" s="7"/>
      <c r="RXF4" s="7"/>
      <c r="RXG4" s="7"/>
      <c r="RXH4" s="7"/>
      <c r="RXI4" s="7"/>
      <c r="RXJ4" s="7"/>
      <c r="RXK4" s="7"/>
      <c r="RXL4" s="7"/>
      <c r="RXM4" s="7"/>
      <c r="RXN4" s="7"/>
      <c r="RXO4" s="7"/>
      <c r="RXP4" s="7"/>
      <c r="RXQ4" s="7"/>
      <c r="RXR4" s="7"/>
      <c r="RXS4" s="7"/>
      <c r="RXT4" s="7"/>
      <c r="RXU4" s="7"/>
      <c r="RXV4" s="7"/>
      <c r="RXW4" s="7"/>
      <c r="RXX4" s="7"/>
      <c r="RXY4" s="7"/>
      <c r="RXZ4" s="7"/>
      <c r="RYA4" s="7"/>
      <c r="RYB4" s="7"/>
      <c r="RYC4" s="7"/>
      <c r="RYD4" s="7"/>
      <c r="RYE4" s="7"/>
      <c r="RYF4" s="7"/>
      <c r="RYG4" s="7"/>
      <c r="RYH4" s="7"/>
      <c r="RYI4" s="7"/>
      <c r="RYJ4" s="7"/>
      <c r="RYK4" s="7"/>
      <c r="RYL4" s="7"/>
      <c r="RYM4" s="7"/>
      <c r="RYN4" s="7"/>
      <c r="RYO4" s="7"/>
      <c r="RYP4" s="7"/>
      <c r="RYQ4" s="7"/>
      <c r="RYR4" s="7"/>
      <c r="RYS4" s="7"/>
      <c r="RYT4" s="7"/>
      <c r="RYU4" s="7"/>
      <c r="RYV4" s="7"/>
      <c r="RYW4" s="7"/>
      <c r="RYX4" s="7"/>
      <c r="RYY4" s="7"/>
      <c r="RYZ4" s="7"/>
      <c r="RZA4" s="7"/>
      <c r="RZB4" s="7"/>
      <c r="RZC4" s="7"/>
      <c r="RZD4" s="7"/>
      <c r="RZE4" s="7"/>
      <c r="RZF4" s="7"/>
      <c r="RZG4" s="7"/>
      <c r="RZH4" s="7"/>
      <c r="RZI4" s="7"/>
      <c r="RZJ4" s="7"/>
      <c r="RZK4" s="7"/>
      <c r="RZL4" s="7"/>
      <c r="RZM4" s="7"/>
      <c r="RZN4" s="7"/>
      <c r="RZO4" s="7"/>
      <c r="RZP4" s="7"/>
      <c r="RZQ4" s="7"/>
      <c r="RZR4" s="7"/>
      <c r="RZS4" s="7"/>
      <c r="RZT4" s="7"/>
      <c r="RZU4" s="7"/>
      <c r="RZV4" s="7"/>
      <c r="RZW4" s="7"/>
      <c r="RZX4" s="7"/>
      <c r="RZY4" s="7"/>
      <c r="RZZ4" s="7"/>
      <c r="SAA4" s="7"/>
      <c r="SAB4" s="7"/>
      <c r="SAC4" s="7"/>
      <c r="SAD4" s="7"/>
      <c r="SAE4" s="7"/>
      <c r="SAF4" s="7"/>
      <c r="SAG4" s="7"/>
      <c r="SAH4" s="7"/>
      <c r="SAI4" s="7"/>
      <c r="SAJ4" s="7"/>
      <c r="SAK4" s="7"/>
      <c r="SAL4" s="7"/>
      <c r="SAM4" s="7"/>
      <c r="SAN4" s="7"/>
      <c r="SAO4" s="7"/>
      <c r="SAP4" s="7"/>
      <c r="SAQ4" s="7"/>
      <c r="SAR4" s="7"/>
      <c r="SAS4" s="7"/>
      <c r="SAT4" s="7"/>
      <c r="SAU4" s="7"/>
      <c r="SAV4" s="7"/>
      <c r="SAW4" s="7"/>
      <c r="SAX4" s="7"/>
      <c r="SAY4" s="7"/>
      <c r="SAZ4" s="7"/>
      <c r="SBA4" s="7"/>
      <c r="SBB4" s="7"/>
      <c r="SBC4" s="7"/>
      <c r="SBD4" s="7"/>
      <c r="SBE4" s="7"/>
      <c r="SBF4" s="7"/>
      <c r="SBG4" s="7"/>
      <c r="SBH4" s="7"/>
      <c r="SBI4" s="7"/>
      <c r="SBJ4" s="7"/>
      <c r="SBK4" s="7"/>
      <c r="SBL4" s="7"/>
      <c r="SBM4" s="7"/>
      <c r="SBN4" s="7"/>
      <c r="SBO4" s="7"/>
      <c r="SBP4" s="7"/>
      <c r="SBQ4" s="7"/>
      <c r="SBR4" s="7"/>
      <c r="SBS4" s="7"/>
      <c r="SBT4" s="7"/>
      <c r="SBU4" s="7"/>
      <c r="SBV4" s="7"/>
      <c r="SBW4" s="7"/>
      <c r="SBX4" s="7"/>
      <c r="SBY4" s="7"/>
      <c r="SBZ4" s="7"/>
      <c r="SCA4" s="7"/>
      <c r="SCB4" s="7"/>
      <c r="SCC4" s="7"/>
      <c r="SCD4" s="7"/>
      <c r="SCE4" s="7"/>
      <c r="SCF4" s="7"/>
      <c r="SCG4" s="7"/>
      <c r="SCH4" s="7"/>
      <c r="SCI4" s="7"/>
      <c r="SCJ4" s="7"/>
      <c r="SCK4" s="7"/>
      <c r="SCL4" s="7"/>
      <c r="SCM4" s="7"/>
      <c r="SCN4" s="7"/>
      <c r="SCO4" s="7"/>
      <c r="SCP4" s="7"/>
      <c r="SCQ4" s="7"/>
      <c r="SCR4" s="7"/>
      <c r="SCS4" s="7"/>
      <c r="SCT4" s="7"/>
      <c r="SCU4" s="7"/>
      <c r="SCV4" s="7"/>
      <c r="SCW4" s="7"/>
      <c r="SCX4" s="7"/>
      <c r="SCY4" s="7"/>
      <c r="SCZ4" s="7"/>
      <c r="SDA4" s="7"/>
      <c r="SDB4" s="7"/>
      <c r="SDC4" s="7"/>
      <c r="SDD4" s="7"/>
      <c r="SDE4" s="7"/>
      <c r="SDF4" s="7"/>
      <c r="SDG4" s="7"/>
      <c r="SDH4" s="7"/>
      <c r="SDI4" s="7"/>
      <c r="SDJ4" s="7"/>
      <c r="SDK4" s="7"/>
      <c r="SDL4" s="7"/>
      <c r="SDM4" s="7"/>
      <c r="SDN4" s="7"/>
      <c r="SDO4" s="7"/>
      <c r="SDP4" s="7"/>
      <c r="SDQ4" s="7"/>
      <c r="SDR4" s="7"/>
      <c r="SDS4" s="7"/>
      <c r="SDT4" s="7"/>
      <c r="SDU4" s="7"/>
      <c r="SDV4" s="7"/>
      <c r="SDW4" s="7"/>
      <c r="SDX4" s="7"/>
      <c r="SDY4" s="7"/>
      <c r="SDZ4" s="7"/>
      <c r="SEA4" s="7"/>
      <c r="SEB4" s="7"/>
      <c r="SEC4" s="7"/>
      <c r="SED4" s="7"/>
      <c r="SEE4" s="7"/>
      <c r="SEF4" s="7"/>
      <c r="SEG4" s="7"/>
      <c r="SEH4" s="7"/>
      <c r="SEI4" s="7"/>
      <c r="SEJ4" s="7"/>
      <c r="SEK4" s="7"/>
      <c r="SEL4" s="7"/>
      <c r="SEM4" s="7"/>
      <c r="SEN4" s="7"/>
      <c r="SEO4" s="7"/>
      <c r="SEP4" s="7"/>
      <c r="SEQ4" s="7"/>
      <c r="SER4" s="7"/>
      <c r="SES4" s="7"/>
      <c r="SET4" s="7"/>
      <c r="SEU4" s="7"/>
      <c r="SEV4" s="7"/>
      <c r="SEW4" s="7"/>
      <c r="SEX4" s="7"/>
      <c r="SEY4" s="7"/>
      <c r="SEZ4" s="7"/>
      <c r="SFA4" s="7"/>
      <c r="SFB4" s="7"/>
      <c r="SFC4" s="7"/>
      <c r="SFD4" s="7"/>
      <c r="SFE4" s="7"/>
      <c r="SFF4" s="7"/>
      <c r="SFG4" s="7"/>
      <c r="SFH4" s="7"/>
      <c r="SFI4" s="7"/>
      <c r="SFJ4" s="7"/>
      <c r="SFK4" s="7"/>
      <c r="SFL4" s="7"/>
      <c r="SFM4" s="7"/>
      <c r="SFN4" s="7"/>
      <c r="SFO4" s="7"/>
      <c r="SFP4" s="7"/>
      <c r="SFQ4" s="7"/>
      <c r="SFR4" s="7"/>
      <c r="SFS4" s="7"/>
      <c r="SFT4" s="7"/>
      <c r="SFU4" s="7"/>
      <c r="SFV4" s="7"/>
      <c r="SFW4" s="7"/>
      <c r="SFX4" s="7"/>
      <c r="SFY4" s="7"/>
      <c r="SFZ4" s="7"/>
      <c r="SGA4" s="7"/>
      <c r="SGB4" s="7"/>
      <c r="SGC4" s="7"/>
      <c r="SGD4" s="7"/>
      <c r="SGE4" s="7"/>
      <c r="SGF4" s="7"/>
      <c r="SGG4" s="7"/>
      <c r="SGH4" s="7"/>
      <c r="SGI4" s="7"/>
      <c r="SGJ4" s="7"/>
      <c r="SGK4" s="7"/>
      <c r="SGL4" s="7"/>
      <c r="SGM4" s="7"/>
      <c r="SGN4" s="7"/>
      <c r="SGO4" s="7"/>
      <c r="SGP4" s="7"/>
      <c r="SGQ4" s="7"/>
      <c r="SGR4" s="7"/>
      <c r="SGS4" s="7"/>
      <c r="SGT4" s="7"/>
      <c r="SGU4" s="7"/>
      <c r="SGV4" s="7"/>
      <c r="SGW4" s="7"/>
      <c r="SGX4" s="7"/>
      <c r="SGY4" s="7"/>
      <c r="SGZ4" s="7"/>
      <c r="SHA4" s="7"/>
      <c r="SHB4" s="7"/>
      <c r="SHC4" s="7"/>
      <c r="SHD4" s="7"/>
      <c r="SHE4" s="7"/>
      <c r="SHF4" s="7"/>
      <c r="SHG4" s="7"/>
      <c r="SHH4" s="7"/>
      <c r="SHI4" s="7"/>
      <c r="SHJ4" s="7"/>
      <c r="SHK4" s="7"/>
      <c r="SHL4" s="7"/>
      <c r="SHM4" s="7"/>
      <c r="SHN4" s="7"/>
      <c r="SHO4" s="7"/>
      <c r="SHP4" s="7"/>
      <c r="SHQ4" s="7"/>
      <c r="SHR4" s="7"/>
      <c r="SHS4" s="7"/>
      <c r="SHT4" s="7"/>
      <c r="SHU4" s="7"/>
      <c r="SHV4" s="7"/>
      <c r="SHW4" s="7"/>
      <c r="SHX4" s="7"/>
      <c r="SHY4" s="7"/>
      <c r="SHZ4" s="7"/>
      <c r="SIA4" s="7"/>
      <c r="SIB4" s="7"/>
      <c r="SIC4" s="7"/>
      <c r="SID4" s="7"/>
      <c r="SIE4" s="7"/>
      <c r="SIF4" s="7"/>
      <c r="SIG4" s="7"/>
      <c r="SIH4" s="7"/>
      <c r="SII4" s="7"/>
      <c r="SIJ4" s="7"/>
      <c r="SIK4" s="7"/>
      <c r="SIL4" s="7"/>
      <c r="SIM4" s="7"/>
      <c r="SIN4" s="7"/>
      <c r="SIO4" s="7"/>
      <c r="SIP4" s="7"/>
      <c r="SIQ4" s="7"/>
      <c r="SIR4" s="7"/>
      <c r="SIS4" s="7"/>
      <c r="SIT4" s="7"/>
      <c r="SIU4" s="7"/>
      <c r="SIV4" s="7"/>
      <c r="SIW4" s="7"/>
      <c r="SIX4" s="7"/>
      <c r="SIY4" s="7"/>
      <c r="SIZ4" s="7"/>
      <c r="SJA4" s="7"/>
      <c r="SJB4" s="7"/>
      <c r="SJC4" s="7"/>
      <c r="SJD4" s="7"/>
      <c r="SJE4" s="7"/>
      <c r="SJF4" s="7"/>
      <c r="SJG4" s="7"/>
      <c r="SJH4" s="7"/>
      <c r="SJI4" s="7"/>
      <c r="SJJ4" s="7"/>
      <c r="SJK4" s="7"/>
      <c r="SJL4" s="7"/>
      <c r="SJM4" s="7"/>
      <c r="SJN4" s="7"/>
      <c r="SJO4" s="7"/>
      <c r="SJP4" s="7"/>
      <c r="SJQ4" s="7"/>
      <c r="SJR4" s="7"/>
      <c r="SJS4" s="7"/>
      <c r="SJT4" s="7"/>
      <c r="SJU4" s="7"/>
      <c r="SJV4" s="7"/>
      <c r="SJW4" s="7"/>
      <c r="SJX4" s="7"/>
      <c r="SJY4" s="7"/>
      <c r="SJZ4" s="7"/>
      <c r="SKA4" s="7"/>
      <c r="SKB4" s="7"/>
      <c r="SKC4" s="7"/>
      <c r="SKD4" s="7"/>
      <c r="SKE4" s="7"/>
      <c r="SKF4" s="7"/>
      <c r="SKG4" s="7"/>
      <c r="SKH4" s="7"/>
      <c r="SKI4" s="7"/>
      <c r="SKJ4" s="7"/>
      <c r="SKK4" s="7"/>
      <c r="SKL4" s="7"/>
      <c r="SKM4" s="7"/>
      <c r="SKN4" s="7"/>
      <c r="SKO4" s="7"/>
      <c r="SKP4" s="7"/>
      <c r="SKQ4" s="7"/>
      <c r="SKR4" s="7"/>
      <c r="SKS4" s="7"/>
      <c r="SKT4" s="7"/>
      <c r="SKU4" s="7"/>
      <c r="SKV4" s="7"/>
      <c r="SKW4" s="7"/>
      <c r="SKX4" s="7"/>
      <c r="SKY4" s="7"/>
      <c r="SKZ4" s="7"/>
      <c r="SLA4" s="7"/>
      <c r="SLB4" s="7"/>
      <c r="SLC4" s="7"/>
      <c r="SLD4" s="7"/>
      <c r="SLE4" s="7"/>
      <c r="SLF4" s="7"/>
      <c r="SLG4" s="7"/>
      <c r="SLH4" s="7"/>
      <c r="SLI4" s="7"/>
      <c r="SLJ4" s="7"/>
      <c r="SLK4" s="7"/>
      <c r="SLL4" s="7"/>
      <c r="SLM4" s="7"/>
      <c r="SLN4" s="7"/>
      <c r="SLO4" s="7"/>
      <c r="SLP4" s="7"/>
      <c r="SLQ4" s="7"/>
      <c r="SLR4" s="7"/>
      <c r="SLS4" s="7"/>
      <c r="SLT4" s="7"/>
      <c r="SLU4" s="7"/>
      <c r="SLV4" s="7"/>
      <c r="SLW4" s="7"/>
      <c r="SLX4" s="7"/>
      <c r="SLY4" s="7"/>
      <c r="SLZ4" s="7"/>
      <c r="SMA4" s="7"/>
      <c r="SMB4" s="7"/>
      <c r="SMC4" s="7"/>
      <c r="SMD4" s="7"/>
      <c r="SME4" s="7"/>
      <c r="SMF4" s="7"/>
      <c r="SMG4" s="7"/>
      <c r="SMH4" s="7"/>
      <c r="SMI4" s="7"/>
      <c r="SMJ4" s="7"/>
      <c r="SMK4" s="7"/>
      <c r="SML4" s="7"/>
      <c r="SMM4" s="7"/>
      <c r="SMN4" s="7"/>
      <c r="SMO4" s="7"/>
      <c r="SMP4" s="7"/>
      <c r="SMQ4" s="7"/>
      <c r="SMR4" s="7"/>
      <c r="SMS4" s="7"/>
      <c r="SMT4" s="7"/>
      <c r="SMU4" s="7"/>
      <c r="SMV4" s="7"/>
      <c r="SMW4" s="7"/>
      <c r="SMX4" s="7"/>
      <c r="SMY4" s="7"/>
      <c r="SMZ4" s="7"/>
      <c r="SNA4" s="7"/>
      <c r="SNB4" s="7"/>
      <c r="SNC4" s="7"/>
      <c r="SND4" s="7"/>
      <c r="SNE4" s="7"/>
      <c r="SNF4" s="7"/>
      <c r="SNG4" s="7"/>
      <c r="SNH4" s="7"/>
      <c r="SNI4" s="7"/>
      <c r="SNJ4" s="7"/>
      <c r="SNK4" s="7"/>
      <c r="SNL4" s="7"/>
      <c r="SNM4" s="7"/>
      <c r="SNN4" s="7"/>
      <c r="SNO4" s="7"/>
      <c r="SNP4" s="7"/>
      <c r="SNQ4" s="7"/>
      <c r="SNR4" s="7"/>
      <c r="SNS4" s="7"/>
      <c r="SNT4" s="7"/>
      <c r="SNU4" s="7"/>
      <c r="SNV4" s="7"/>
      <c r="SNW4" s="7"/>
      <c r="SNX4" s="7"/>
      <c r="SNY4" s="7"/>
      <c r="SNZ4" s="7"/>
      <c r="SOA4" s="7"/>
      <c r="SOB4" s="7"/>
      <c r="SOC4" s="7"/>
      <c r="SOD4" s="7"/>
      <c r="SOE4" s="7"/>
      <c r="SOF4" s="7"/>
      <c r="SOG4" s="7"/>
      <c r="SOH4" s="7"/>
      <c r="SOI4" s="7"/>
      <c r="SOJ4" s="7"/>
      <c r="SOK4" s="7"/>
      <c r="SOL4" s="7"/>
      <c r="SOM4" s="7"/>
      <c r="SON4" s="7"/>
      <c r="SOO4" s="7"/>
      <c r="SOP4" s="7"/>
      <c r="SOQ4" s="7"/>
      <c r="SOR4" s="7"/>
      <c r="SOS4" s="7"/>
      <c r="SOT4" s="7"/>
      <c r="SOU4" s="7"/>
      <c r="SOV4" s="7"/>
      <c r="SOW4" s="7"/>
      <c r="SOX4" s="7"/>
      <c r="SOY4" s="7"/>
      <c r="SOZ4" s="7"/>
      <c r="SPA4" s="7"/>
      <c r="SPB4" s="7"/>
      <c r="SPC4" s="7"/>
      <c r="SPD4" s="7"/>
      <c r="SPE4" s="7"/>
      <c r="SPF4" s="7"/>
      <c r="SPG4" s="7"/>
      <c r="SPH4" s="7"/>
      <c r="SPI4" s="7"/>
      <c r="SPJ4" s="7"/>
      <c r="SPK4" s="7"/>
      <c r="SPL4" s="7"/>
      <c r="SPM4" s="7"/>
      <c r="SPN4" s="7"/>
      <c r="SPO4" s="7"/>
      <c r="SPP4" s="7"/>
      <c r="SPQ4" s="7"/>
      <c r="SPR4" s="7"/>
      <c r="SPS4" s="7"/>
      <c r="SPT4" s="7"/>
      <c r="SPU4" s="7"/>
      <c r="SPV4" s="7"/>
      <c r="SPW4" s="7"/>
      <c r="SPX4" s="7"/>
      <c r="SPY4" s="7"/>
      <c r="SPZ4" s="7"/>
      <c r="SQA4" s="7"/>
      <c r="SQB4" s="7"/>
      <c r="SQC4" s="7"/>
      <c r="SQD4" s="7"/>
      <c r="SQE4" s="7"/>
      <c r="SQF4" s="7"/>
      <c r="SQG4" s="7"/>
      <c r="SQH4" s="7"/>
      <c r="SQI4" s="7"/>
      <c r="SQJ4" s="7"/>
      <c r="SQK4" s="7"/>
      <c r="SQL4" s="7"/>
      <c r="SQM4" s="7"/>
      <c r="SQN4" s="7"/>
      <c r="SQO4" s="7"/>
      <c r="SQP4" s="7"/>
      <c r="SQQ4" s="7"/>
      <c r="SQR4" s="7"/>
      <c r="SQS4" s="7"/>
      <c r="SQT4" s="7"/>
      <c r="SQU4" s="7"/>
      <c r="SQV4" s="7"/>
      <c r="SQW4" s="7"/>
      <c r="SQX4" s="7"/>
      <c r="SQY4" s="7"/>
      <c r="SQZ4" s="7"/>
      <c r="SRA4" s="7"/>
      <c r="SRB4" s="7"/>
      <c r="SRC4" s="7"/>
      <c r="SRD4" s="7"/>
      <c r="SRE4" s="7"/>
      <c r="SRF4" s="7"/>
      <c r="SRG4" s="7"/>
      <c r="SRH4" s="7"/>
      <c r="SRI4" s="7"/>
      <c r="SRJ4" s="7"/>
      <c r="SRK4" s="7"/>
      <c r="SRL4" s="7"/>
      <c r="SRM4" s="7"/>
      <c r="SRN4" s="7"/>
      <c r="SRO4" s="7"/>
      <c r="SRP4" s="7"/>
      <c r="SRQ4" s="7"/>
      <c r="SRR4" s="7"/>
      <c r="SRS4" s="7"/>
      <c r="SRT4" s="7"/>
      <c r="SRU4" s="7"/>
      <c r="SRV4" s="7"/>
      <c r="SRW4" s="7"/>
      <c r="SRX4" s="7"/>
      <c r="SRY4" s="7"/>
      <c r="SRZ4" s="7"/>
      <c r="SSA4" s="7"/>
      <c r="SSB4" s="7"/>
      <c r="SSC4" s="7"/>
      <c r="SSD4" s="7"/>
      <c r="SSE4" s="7"/>
      <c r="SSF4" s="7"/>
      <c r="SSG4" s="7"/>
      <c r="SSH4" s="7"/>
      <c r="SSI4" s="7"/>
      <c r="SSJ4" s="7"/>
      <c r="SSK4" s="7"/>
      <c r="SSL4" s="7"/>
      <c r="SSM4" s="7"/>
      <c r="SSN4" s="7"/>
      <c r="SSO4" s="7"/>
      <c r="SSP4" s="7"/>
      <c r="SSQ4" s="7"/>
      <c r="SSR4" s="7"/>
      <c r="SSS4" s="7"/>
      <c r="SST4" s="7"/>
      <c r="SSU4" s="7"/>
      <c r="SSV4" s="7"/>
      <c r="SSW4" s="7"/>
      <c r="SSX4" s="7"/>
      <c r="SSY4" s="7"/>
      <c r="SSZ4" s="7"/>
      <c r="STA4" s="7"/>
      <c r="STB4" s="7"/>
      <c r="STC4" s="7"/>
      <c r="STD4" s="7"/>
      <c r="STE4" s="7"/>
      <c r="STF4" s="7"/>
      <c r="STG4" s="7"/>
      <c r="STH4" s="7"/>
      <c r="STI4" s="7"/>
      <c r="STJ4" s="7"/>
      <c r="STK4" s="7"/>
      <c r="STL4" s="7"/>
      <c r="STM4" s="7"/>
      <c r="STN4" s="7"/>
      <c r="STO4" s="7"/>
      <c r="STP4" s="7"/>
      <c r="STQ4" s="7"/>
      <c r="STR4" s="7"/>
      <c r="STS4" s="7"/>
      <c r="STT4" s="7"/>
      <c r="STU4" s="7"/>
      <c r="STV4" s="7"/>
      <c r="STW4" s="7"/>
      <c r="STX4" s="7"/>
      <c r="STY4" s="7"/>
      <c r="STZ4" s="7"/>
      <c r="SUA4" s="7"/>
      <c r="SUB4" s="7"/>
      <c r="SUC4" s="7"/>
      <c r="SUD4" s="7"/>
      <c r="SUE4" s="7"/>
      <c r="SUF4" s="7"/>
      <c r="SUG4" s="7"/>
      <c r="SUH4" s="7"/>
      <c r="SUI4" s="7"/>
      <c r="SUJ4" s="7"/>
      <c r="SUK4" s="7"/>
      <c r="SUL4" s="7"/>
      <c r="SUM4" s="7"/>
      <c r="SUN4" s="7"/>
      <c r="SUO4" s="7"/>
      <c r="SUP4" s="7"/>
      <c r="SUQ4" s="7"/>
      <c r="SUR4" s="7"/>
      <c r="SUS4" s="7"/>
      <c r="SUT4" s="7"/>
      <c r="SUU4" s="7"/>
      <c r="SUV4" s="7"/>
      <c r="SUW4" s="7"/>
      <c r="SUX4" s="7"/>
      <c r="SUY4" s="7"/>
      <c r="SUZ4" s="7"/>
      <c r="SVA4" s="7"/>
      <c r="SVB4" s="7"/>
      <c r="SVC4" s="7"/>
      <c r="SVD4" s="7"/>
      <c r="SVE4" s="7"/>
      <c r="SVF4" s="7"/>
      <c r="SVG4" s="7"/>
      <c r="SVH4" s="7"/>
      <c r="SVI4" s="7"/>
      <c r="SVJ4" s="7"/>
      <c r="SVK4" s="7"/>
      <c r="SVL4" s="7"/>
      <c r="SVM4" s="7"/>
      <c r="SVN4" s="7"/>
      <c r="SVO4" s="7"/>
      <c r="SVP4" s="7"/>
      <c r="SVQ4" s="7"/>
      <c r="SVR4" s="7"/>
      <c r="SVS4" s="7"/>
      <c r="SVT4" s="7"/>
      <c r="SVU4" s="7"/>
      <c r="SVV4" s="7"/>
      <c r="SVW4" s="7"/>
      <c r="SVX4" s="7"/>
      <c r="SVY4" s="7"/>
      <c r="SVZ4" s="7"/>
      <c r="SWA4" s="7"/>
      <c r="SWB4" s="7"/>
      <c r="SWC4" s="7"/>
      <c r="SWD4" s="7"/>
      <c r="SWE4" s="7"/>
      <c r="SWF4" s="7"/>
      <c r="SWG4" s="7"/>
      <c r="SWH4" s="7"/>
      <c r="SWI4" s="7"/>
      <c r="SWJ4" s="7"/>
      <c r="SWK4" s="7"/>
      <c r="SWL4" s="7"/>
      <c r="SWM4" s="7"/>
      <c r="SWN4" s="7"/>
      <c r="SWO4" s="7"/>
      <c r="SWP4" s="7"/>
      <c r="SWQ4" s="7"/>
      <c r="SWR4" s="7"/>
      <c r="SWS4" s="7"/>
      <c r="SWT4" s="7"/>
      <c r="SWU4" s="7"/>
      <c r="SWV4" s="7"/>
      <c r="SWW4" s="7"/>
      <c r="SWX4" s="7"/>
      <c r="SWY4" s="7"/>
      <c r="SWZ4" s="7"/>
      <c r="SXA4" s="7"/>
      <c r="SXB4" s="7"/>
      <c r="SXC4" s="7"/>
      <c r="SXD4" s="7"/>
      <c r="SXE4" s="7"/>
      <c r="SXF4" s="7"/>
      <c r="SXG4" s="7"/>
      <c r="SXH4" s="7"/>
      <c r="SXI4" s="7"/>
      <c r="SXJ4" s="7"/>
      <c r="SXK4" s="7"/>
      <c r="SXL4" s="7"/>
      <c r="SXM4" s="7"/>
      <c r="SXN4" s="7"/>
      <c r="SXO4" s="7"/>
      <c r="SXP4" s="7"/>
      <c r="SXQ4" s="7"/>
      <c r="SXR4" s="7"/>
      <c r="SXS4" s="7"/>
      <c r="SXT4" s="7"/>
      <c r="SXU4" s="7"/>
      <c r="SXV4" s="7"/>
      <c r="SXW4" s="7"/>
      <c r="SXX4" s="7"/>
      <c r="SXY4" s="7"/>
      <c r="SXZ4" s="7"/>
      <c r="SYA4" s="7"/>
      <c r="SYB4" s="7"/>
      <c r="SYC4" s="7"/>
      <c r="SYD4" s="7"/>
      <c r="SYE4" s="7"/>
      <c r="SYF4" s="7"/>
      <c r="SYG4" s="7"/>
      <c r="SYH4" s="7"/>
      <c r="SYI4" s="7"/>
      <c r="SYJ4" s="7"/>
      <c r="SYK4" s="7"/>
      <c r="SYL4" s="7"/>
      <c r="SYM4" s="7"/>
      <c r="SYN4" s="7"/>
      <c r="SYO4" s="7"/>
      <c r="SYP4" s="7"/>
      <c r="SYQ4" s="7"/>
      <c r="SYR4" s="7"/>
      <c r="SYS4" s="7"/>
      <c r="SYT4" s="7"/>
      <c r="SYU4" s="7"/>
      <c r="SYV4" s="7"/>
      <c r="SYW4" s="7"/>
      <c r="SYX4" s="7"/>
      <c r="SYY4" s="7"/>
      <c r="SYZ4" s="7"/>
      <c r="SZA4" s="7"/>
      <c r="SZB4" s="7"/>
      <c r="SZC4" s="7"/>
      <c r="SZD4" s="7"/>
      <c r="SZE4" s="7"/>
      <c r="SZF4" s="7"/>
      <c r="SZG4" s="7"/>
      <c r="SZH4" s="7"/>
      <c r="SZI4" s="7"/>
      <c r="SZJ4" s="7"/>
      <c r="SZK4" s="7"/>
      <c r="SZL4" s="7"/>
      <c r="SZM4" s="7"/>
      <c r="SZN4" s="7"/>
      <c r="SZO4" s="7"/>
      <c r="SZP4" s="7"/>
      <c r="SZQ4" s="7"/>
      <c r="SZR4" s="7"/>
      <c r="SZS4" s="7"/>
      <c r="SZT4" s="7"/>
      <c r="SZU4" s="7"/>
      <c r="SZV4" s="7"/>
      <c r="SZW4" s="7"/>
      <c r="SZX4" s="7"/>
      <c r="SZY4" s="7"/>
      <c r="SZZ4" s="7"/>
      <c r="TAA4" s="7"/>
      <c r="TAB4" s="7"/>
      <c r="TAC4" s="7"/>
      <c r="TAD4" s="7"/>
      <c r="TAE4" s="7"/>
      <c r="TAF4" s="7"/>
      <c r="TAG4" s="7"/>
      <c r="TAH4" s="7"/>
      <c r="TAI4" s="7"/>
      <c r="TAJ4" s="7"/>
      <c r="TAK4" s="7"/>
      <c r="TAL4" s="7"/>
      <c r="TAM4" s="7"/>
      <c r="TAN4" s="7"/>
      <c r="TAO4" s="7"/>
      <c r="TAP4" s="7"/>
      <c r="TAQ4" s="7"/>
      <c r="TAR4" s="7"/>
      <c r="TAS4" s="7"/>
      <c r="TAT4" s="7"/>
      <c r="TAU4" s="7"/>
      <c r="TAV4" s="7"/>
      <c r="TAW4" s="7"/>
      <c r="TAX4" s="7"/>
      <c r="TAY4" s="7"/>
      <c r="TAZ4" s="7"/>
      <c r="TBA4" s="7"/>
      <c r="TBB4" s="7"/>
      <c r="TBC4" s="7"/>
      <c r="TBD4" s="7"/>
      <c r="TBE4" s="7"/>
      <c r="TBF4" s="7"/>
      <c r="TBG4" s="7"/>
      <c r="TBH4" s="7"/>
      <c r="TBI4" s="7"/>
      <c r="TBJ4" s="7"/>
      <c r="TBK4" s="7"/>
      <c r="TBL4" s="7"/>
      <c r="TBM4" s="7"/>
      <c r="TBN4" s="7"/>
      <c r="TBO4" s="7"/>
      <c r="TBP4" s="7"/>
      <c r="TBQ4" s="7"/>
      <c r="TBR4" s="7"/>
      <c r="TBS4" s="7"/>
      <c r="TBT4" s="7"/>
      <c r="TBU4" s="7"/>
      <c r="TBV4" s="7"/>
      <c r="TBW4" s="7"/>
      <c r="TBX4" s="7"/>
      <c r="TBY4" s="7"/>
      <c r="TBZ4" s="7"/>
      <c r="TCA4" s="7"/>
      <c r="TCB4" s="7"/>
      <c r="TCC4" s="7"/>
      <c r="TCD4" s="7"/>
      <c r="TCE4" s="7"/>
      <c r="TCF4" s="7"/>
      <c r="TCG4" s="7"/>
      <c r="TCH4" s="7"/>
      <c r="TCI4" s="7"/>
      <c r="TCJ4" s="7"/>
      <c r="TCK4" s="7"/>
      <c r="TCL4" s="7"/>
      <c r="TCM4" s="7"/>
      <c r="TCN4" s="7"/>
      <c r="TCO4" s="7"/>
      <c r="TCP4" s="7"/>
      <c r="TCQ4" s="7"/>
      <c r="TCR4" s="7"/>
      <c r="TCS4" s="7"/>
      <c r="TCT4" s="7"/>
      <c r="TCU4" s="7"/>
      <c r="TCV4" s="7"/>
      <c r="TCW4" s="7"/>
      <c r="TCX4" s="7"/>
      <c r="TCY4" s="7"/>
      <c r="TCZ4" s="7"/>
      <c r="TDA4" s="7"/>
      <c r="TDB4" s="7"/>
      <c r="TDC4" s="7"/>
      <c r="TDD4" s="7"/>
      <c r="TDE4" s="7"/>
      <c r="TDF4" s="7"/>
      <c r="TDG4" s="7"/>
      <c r="TDH4" s="7"/>
      <c r="TDI4" s="7"/>
      <c r="TDJ4" s="7"/>
      <c r="TDK4" s="7"/>
      <c r="TDL4" s="7"/>
      <c r="TDM4" s="7"/>
      <c r="TDN4" s="7"/>
      <c r="TDO4" s="7"/>
      <c r="TDP4" s="7"/>
      <c r="TDQ4" s="7"/>
      <c r="TDR4" s="7"/>
      <c r="TDS4" s="7"/>
      <c r="TDT4" s="7"/>
      <c r="TDU4" s="7"/>
      <c r="TDV4" s="7"/>
      <c r="TDW4" s="7"/>
      <c r="TDX4" s="7"/>
      <c r="TDY4" s="7"/>
      <c r="TDZ4" s="7"/>
      <c r="TEA4" s="7"/>
      <c r="TEB4" s="7"/>
      <c r="TEC4" s="7"/>
      <c r="TED4" s="7"/>
      <c r="TEE4" s="7"/>
      <c r="TEF4" s="7"/>
      <c r="TEG4" s="7"/>
      <c r="TEH4" s="7"/>
      <c r="TEI4" s="7"/>
      <c r="TEJ4" s="7"/>
      <c r="TEK4" s="7"/>
      <c r="TEL4" s="7"/>
      <c r="TEM4" s="7"/>
      <c r="TEN4" s="7"/>
      <c r="TEO4" s="7"/>
      <c r="TEP4" s="7"/>
      <c r="TEQ4" s="7"/>
      <c r="TER4" s="7"/>
      <c r="TES4" s="7"/>
      <c r="TET4" s="7"/>
      <c r="TEU4" s="7"/>
      <c r="TEV4" s="7"/>
      <c r="TEW4" s="7"/>
      <c r="TEX4" s="7"/>
      <c r="TEY4" s="7"/>
      <c r="TEZ4" s="7"/>
      <c r="TFA4" s="7"/>
      <c r="TFB4" s="7"/>
      <c r="TFC4" s="7"/>
      <c r="TFD4" s="7"/>
      <c r="TFE4" s="7"/>
      <c r="TFF4" s="7"/>
      <c r="TFG4" s="7"/>
      <c r="TFH4" s="7"/>
      <c r="TFI4" s="7"/>
      <c r="TFJ4" s="7"/>
      <c r="TFK4" s="7"/>
      <c r="TFL4" s="7"/>
      <c r="TFM4" s="7"/>
      <c r="TFN4" s="7"/>
      <c r="TFO4" s="7"/>
      <c r="TFP4" s="7"/>
      <c r="TFQ4" s="7"/>
      <c r="TFR4" s="7"/>
      <c r="TFS4" s="7"/>
      <c r="TFT4" s="7"/>
      <c r="TFU4" s="7"/>
      <c r="TFV4" s="7"/>
      <c r="TFW4" s="7"/>
      <c r="TFX4" s="7"/>
      <c r="TFY4" s="7"/>
      <c r="TFZ4" s="7"/>
      <c r="TGA4" s="7"/>
      <c r="TGB4" s="7"/>
      <c r="TGC4" s="7"/>
      <c r="TGD4" s="7"/>
      <c r="TGE4" s="7"/>
      <c r="TGF4" s="7"/>
      <c r="TGG4" s="7"/>
      <c r="TGH4" s="7"/>
      <c r="TGI4" s="7"/>
      <c r="TGJ4" s="7"/>
      <c r="TGK4" s="7"/>
      <c r="TGL4" s="7"/>
      <c r="TGM4" s="7"/>
      <c r="TGN4" s="7"/>
      <c r="TGO4" s="7"/>
      <c r="TGP4" s="7"/>
      <c r="TGQ4" s="7"/>
      <c r="TGR4" s="7"/>
      <c r="TGS4" s="7"/>
      <c r="TGT4" s="7"/>
      <c r="TGU4" s="7"/>
      <c r="TGV4" s="7"/>
      <c r="TGW4" s="7"/>
      <c r="TGX4" s="7"/>
      <c r="TGY4" s="7"/>
      <c r="TGZ4" s="7"/>
      <c r="THA4" s="7"/>
      <c r="THB4" s="7"/>
      <c r="THC4" s="7"/>
      <c r="THD4" s="7"/>
      <c r="THE4" s="7"/>
      <c r="THF4" s="7"/>
      <c r="THG4" s="7"/>
      <c r="THH4" s="7"/>
      <c r="THI4" s="7"/>
      <c r="THJ4" s="7"/>
      <c r="THK4" s="7"/>
      <c r="THL4" s="7"/>
      <c r="THM4" s="7"/>
      <c r="THN4" s="7"/>
      <c r="THO4" s="7"/>
      <c r="THP4" s="7"/>
      <c r="THQ4" s="7"/>
      <c r="THR4" s="7"/>
      <c r="THS4" s="7"/>
      <c r="THT4" s="7"/>
      <c r="THU4" s="7"/>
      <c r="THV4" s="7"/>
      <c r="THW4" s="7"/>
      <c r="THX4" s="7"/>
      <c r="THY4" s="7"/>
      <c r="THZ4" s="7"/>
      <c r="TIA4" s="7"/>
      <c r="TIB4" s="7"/>
      <c r="TIC4" s="7"/>
      <c r="TID4" s="7"/>
      <c r="TIE4" s="7"/>
      <c r="TIF4" s="7"/>
      <c r="TIG4" s="7"/>
      <c r="TIH4" s="7"/>
      <c r="TII4" s="7"/>
      <c r="TIJ4" s="7"/>
      <c r="TIK4" s="7"/>
      <c r="TIL4" s="7"/>
      <c r="TIM4" s="7"/>
      <c r="TIN4" s="7"/>
      <c r="TIO4" s="7"/>
      <c r="TIP4" s="7"/>
      <c r="TIQ4" s="7"/>
      <c r="TIR4" s="7"/>
      <c r="TIS4" s="7"/>
      <c r="TIT4" s="7"/>
      <c r="TIU4" s="7"/>
      <c r="TIV4" s="7"/>
      <c r="TIW4" s="7"/>
      <c r="TIX4" s="7"/>
      <c r="TIY4" s="7"/>
      <c r="TIZ4" s="7"/>
      <c r="TJA4" s="7"/>
      <c r="TJB4" s="7"/>
      <c r="TJC4" s="7"/>
      <c r="TJD4" s="7"/>
      <c r="TJE4" s="7"/>
      <c r="TJF4" s="7"/>
      <c r="TJG4" s="7"/>
      <c r="TJH4" s="7"/>
      <c r="TJI4" s="7"/>
      <c r="TJJ4" s="7"/>
      <c r="TJK4" s="7"/>
      <c r="TJL4" s="7"/>
      <c r="TJM4" s="7"/>
      <c r="TJN4" s="7"/>
      <c r="TJO4" s="7"/>
      <c r="TJP4" s="7"/>
      <c r="TJQ4" s="7"/>
      <c r="TJR4" s="7"/>
      <c r="TJS4" s="7"/>
      <c r="TJT4" s="7"/>
      <c r="TJU4" s="7"/>
      <c r="TJV4" s="7"/>
      <c r="TJW4" s="7"/>
      <c r="TJX4" s="7"/>
      <c r="TJY4" s="7"/>
      <c r="TJZ4" s="7"/>
      <c r="TKA4" s="7"/>
      <c r="TKB4" s="7"/>
      <c r="TKC4" s="7"/>
      <c r="TKD4" s="7"/>
      <c r="TKE4" s="7"/>
      <c r="TKF4" s="7"/>
      <c r="TKG4" s="7"/>
      <c r="TKH4" s="7"/>
      <c r="TKI4" s="7"/>
      <c r="TKJ4" s="7"/>
      <c r="TKK4" s="7"/>
      <c r="TKL4" s="7"/>
      <c r="TKM4" s="7"/>
      <c r="TKN4" s="7"/>
      <c r="TKO4" s="7"/>
      <c r="TKP4" s="7"/>
      <c r="TKQ4" s="7"/>
      <c r="TKR4" s="7"/>
      <c r="TKS4" s="7"/>
      <c r="TKT4" s="7"/>
      <c r="TKU4" s="7"/>
      <c r="TKV4" s="7"/>
      <c r="TKW4" s="7"/>
      <c r="TKX4" s="7"/>
      <c r="TKY4" s="7"/>
      <c r="TKZ4" s="7"/>
      <c r="TLA4" s="7"/>
      <c r="TLB4" s="7"/>
      <c r="TLC4" s="7"/>
      <c r="TLD4" s="7"/>
      <c r="TLE4" s="7"/>
      <c r="TLF4" s="7"/>
      <c r="TLG4" s="7"/>
      <c r="TLH4" s="7"/>
      <c r="TLI4" s="7"/>
      <c r="TLJ4" s="7"/>
      <c r="TLK4" s="7"/>
      <c r="TLL4" s="7"/>
      <c r="TLM4" s="7"/>
      <c r="TLN4" s="7"/>
      <c r="TLO4" s="7"/>
      <c r="TLP4" s="7"/>
      <c r="TLQ4" s="7"/>
      <c r="TLR4" s="7"/>
      <c r="TLS4" s="7"/>
      <c r="TLT4" s="7"/>
      <c r="TLU4" s="7"/>
      <c r="TLV4" s="7"/>
      <c r="TLW4" s="7"/>
      <c r="TLX4" s="7"/>
      <c r="TLY4" s="7"/>
      <c r="TLZ4" s="7"/>
      <c r="TMA4" s="7"/>
      <c r="TMB4" s="7"/>
      <c r="TMC4" s="7"/>
      <c r="TMD4" s="7"/>
      <c r="TME4" s="7"/>
      <c r="TMF4" s="7"/>
      <c r="TMG4" s="7"/>
      <c r="TMH4" s="7"/>
      <c r="TMI4" s="7"/>
      <c r="TMJ4" s="7"/>
      <c r="TMK4" s="7"/>
      <c r="TML4" s="7"/>
      <c r="TMM4" s="7"/>
      <c r="TMN4" s="7"/>
      <c r="TMO4" s="7"/>
      <c r="TMP4" s="7"/>
      <c r="TMQ4" s="7"/>
      <c r="TMR4" s="7"/>
      <c r="TMS4" s="7"/>
      <c r="TMT4" s="7"/>
      <c r="TMU4" s="7"/>
      <c r="TMV4" s="7"/>
      <c r="TMW4" s="7"/>
      <c r="TMX4" s="7"/>
      <c r="TMY4" s="7"/>
      <c r="TMZ4" s="7"/>
      <c r="TNA4" s="7"/>
      <c r="TNB4" s="7"/>
      <c r="TNC4" s="7"/>
      <c r="TND4" s="7"/>
      <c r="TNE4" s="7"/>
      <c r="TNF4" s="7"/>
      <c r="TNG4" s="7"/>
      <c r="TNH4" s="7"/>
      <c r="TNI4" s="7"/>
      <c r="TNJ4" s="7"/>
      <c r="TNK4" s="7"/>
      <c r="TNL4" s="7"/>
      <c r="TNM4" s="7"/>
      <c r="TNN4" s="7"/>
      <c r="TNO4" s="7"/>
      <c r="TNP4" s="7"/>
      <c r="TNQ4" s="7"/>
      <c r="TNR4" s="7"/>
      <c r="TNS4" s="7"/>
      <c r="TNT4" s="7"/>
      <c r="TNU4" s="7"/>
      <c r="TNV4" s="7"/>
      <c r="TNW4" s="7"/>
      <c r="TNX4" s="7"/>
      <c r="TNY4" s="7"/>
      <c r="TNZ4" s="7"/>
      <c r="TOA4" s="7"/>
      <c r="TOB4" s="7"/>
      <c r="TOC4" s="7"/>
      <c r="TOD4" s="7"/>
      <c r="TOE4" s="7"/>
      <c r="TOF4" s="7"/>
      <c r="TOG4" s="7"/>
      <c r="TOH4" s="7"/>
      <c r="TOI4" s="7"/>
      <c r="TOJ4" s="7"/>
      <c r="TOK4" s="7"/>
      <c r="TOL4" s="7"/>
      <c r="TOM4" s="7"/>
      <c r="TON4" s="7"/>
      <c r="TOO4" s="7"/>
      <c r="TOP4" s="7"/>
      <c r="TOQ4" s="7"/>
      <c r="TOR4" s="7"/>
      <c r="TOS4" s="7"/>
      <c r="TOT4" s="7"/>
      <c r="TOU4" s="7"/>
      <c r="TOV4" s="7"/>
      <c r="TOW4" s="7"/>
      <c r="TOX4" s="7"/>
      <c r="TOY4" s="7"/>
      <c r="TOZ4" s="7"/>
      <c r="TPA4" s="7"/>
      <c r="TPB4" s="7"/>
      <c r="TPC4" s="7"/>
      <c r="TPD4" s="7"/>
      <c r="TPE4" s="7"/>
      <c r="TPF4" s="7"/>
      <c r="TPG4" s="7"/>
      <c r="TPH4" s="7"/>
      <c r="TPI4" s="7"/>
      <c r="TPJ4" s="7"/>
      <c r="TPK4" s="7"/>
      <c r="TPL4" s="7"/>
      <c r="TPM4" s="7"/>
      <c r="TPN4" s="7"/>
      <c r="TPO4" s="7"/>
      <c r="TPP4" s="7"/>
      <c r="TPQ4" s="7"/>
      <c r="TPR4" s="7"/>
      <c r="TPS4" s="7"/>
      <c r="TPT4" s="7"/>
      <c r="TPU4" s="7"/>
      <c r="TPV4" s="7"/>
      <c r="TPW4" s="7"/>
      <c r="TPX4" s="7"/>
      <c r="TPY4" s="7"/>
      <c r="TPZ4" s="7"/>
      <c r="TQA4" s="7"/>
      <c r="TQB4" s="7"/>
      <c r="TQC4" s="7"/>
      <c r="TQD4" s="7"/>
      <c r="TQE4" s="7"/>
      <c r="TQF4" s="7"/>
      <c r="TQG4" s="7"/>
      <c r="TQH4" s="7"/>
      <c r="TQI4" s="7"/>
      <c r="TQJ4" s="7"/>
      <c r="TQK4" s="7"/>
      <c r="TQL4" s="7"/>
      <c r="TQM4" s="7"/>
      <c r="TQN4" s="7"/>
      <c r="TQO4" s="7"/>
      <c r="TQP4" s="7"/>
      <c r="TQQ4" s="7"/>
      <c r="TQR4" s="7"/>
      <c r="TQS4" s="7"/>
      <c r="TQT4" s="7"/>
      <c r="TQU4" s="7"/>
      <c r="TQV4" s="7"/>
      <c r="TQW4" s="7"/>
      <c r="TQX4" s="7"/>
      <c r="TQY4" s="7"/>
      <c r="TQZ4" s="7"/>
      <c r="TRA4" s="7"/>
      <c r="TRB4" s="7"/>
      <c r="TRC4" s="7"/>
      <c r="TRD4" s="7"/>
      <c r="TRE4" s="7"/>
      <c r="TRF4" s="7"/>
      <c r="TRG4" s="7"/>
      <c r="TRH4" s="7"/>
      <c r="TRI4" s="7"/>
      <c r="TRJ4" s="7"/>
      <c r="TRK4" s="7"/>
      <c r="TRL4" s="7"/>
      <c r="TRM4" s="7"/>
      <c r="TRN4" s="7"/>
      <c r="TRO4" s="7"/>
      <c r="TRP4" s="7"/>
      <c r="TRQ4" s="7"/>
      <c r="TRR4" s="7"/>
      <c r="TRS4" s="7"/>
      <c r="TRT4" s="7"/>
      <c r="TRU4" s="7"/>
      <c r="TRV4" s="7"/>
      <c r="TRW4" s="7"/>
      <c r="TRX4" s="7"/>
      <c r="TRY4" s="7"/>
      <c r="TRZ4" s="7"/>
      <c r="TSA4" s="7"/>
      <c r="TSB4" s="7"/>
      <c r="TSC4" s="7"/>
      <c r="TSD4" s="7"/>
      <c r="TSE4" s="7"/>
      <c r="TSF4" s="7"/>
      <c r="TSG4" s="7"/>
      <c r="TSH4" s="7"/>
      <c r="TSI4" s="7"/>
      <c r="TSJ4" s="7"/>
      <c r="TSK4" s="7"/>
      <c r="TSL4" s="7"/>
      <c r="TSM4" s="7"/>
      <c r="TSN4" s="7"/>
      <c r="TSO4" s="7"/>
      <c r="TSP4" s="7"/>
      <c r="TSQ4" s="7"/>
      <c r="TSR4" s="7"/>
      <c r="TSS4" s="7"/>
      <c r="TST4" s="7"/>
      <c r="TSU4" s="7"/>
      <c r="TSV4" s="7"/>
      <c r="TSW4" s="7"/>
      <c r="TSX4" s="7"/>
      <c r="TSY4" s="7"/>
      <c r="TSZ4" s="7"/>
      <c r="TTA4" s="7"/>
      <c r="TTB4" s="7"/>
      <c r="TTC4" s="7"/>
      <c r="TTD4" s="7"/>
      <c r="TTE4" s="7"/>
      <c r="TTF4" s="7"/>
      <c r="TTG4" s="7"/>
      <c r="TTH4" s="7"/>
      <c r="TTI4" s="7"/>
      <c r="TTJ4" s="7"/>
      <c r="TTK4" s="7"/>
      <c r="TTL4" s="7"/>
      <c r="TTM4" s="7"/>
      <c r="TTN4" s="7"/>
      <c r="TTO4" s="7"/>
      <c r="TTP4" s="7"/>
      <c r="TTQ4" s="7"/>
      <c r="TTR4" s="7"/>
      <c r="TTS4" s="7"/>
      <c r="TTT4" s="7"/>
      <c r="TTU4" s="7"/>
      <c r="TTV4" s="7"/>
      <c r="TTW4" s="7"/>
      <c r="TTX4" s="7"/>
      <c r="TTY4" s="7"/>
      <c r="TTZ4" s="7"/>
      <c r="TUA4" s="7"/>
      <c r="TUB4" s="7"/>
      <c r="TUC4" s="7"/>
      <c r="TUD4" s="7"/>
      <c r="TUE4" s="7"/>
      <c r="TUF4" s="7"/>
      <c r="TUG4" s="7"/>
      <c r="TUH4" s="7"/>
      <c r="TUI4" s="7"/>
      <c r="TUJ4" s="7"/>
      <c r="TUK4" s="7"/>
      <c r="TUL4" s="7"/>
      <c r="TUM4" s="7"/>
      <c r="TUN4" s="7"/>
      <c r="TUO4" s="7"/>
      <c r="TUP4" s="7"/>
      <c r="TUQ4" s="7"/>
      <c r="TUR4" s="7"/>
      <c r="TUS4" s="7"/>
      <c r="TUT4" s="7"/>
      <c r="TUU4" s="7"/>
      <c r="TUV4" s="7"/>
      <c r="TUW4" s="7"/>
      <c r="TUX4" s="7"/>
      <c r="TUY4" s="7"/>
      <c r="TUZ4" s="7"/>
      <c r="TVA4" s="7"/>
      <c r="TVB4" s="7"/>
      <c r="TVC4" s="7"/>
      <c r="TVD4" s="7"/>
      <c r="TVE4" s="7"/>
      <c r="TVF4" s="7"/>
      <c r="TVG4" s="7"/>
      <c r="TVH4" s="7"/>
      <c r="TVI4" s="7"/>
      <c r="TVJ4" s="7"/>
      <c r="TVK4" s="7"/>
      <c r="TVL4" s="7"/>
      <c r="TVM4" s="7"/>
      <c r="TVN4" s="7"/>
      <c r="TVO4" s="7"/>
      <c r="TVP4" s="7"/>
      <c r="TVQ4" s="7"/>
      <c r="TVR4" s="7"/>
      <c r="TVS4" s="7"/>
      <c r="TVT4" s="7"/>
      <c r="TVU4" s="7"/>
      <c r="TVV4" s="7"/>
      <c r="TVW4" s="7"/>
      <c r="TVX4" s="7"/>
      <c r="TVY4" s="7"/>
      <c r="TVZ4" s="7"/>
      <c r="TWA4" s="7"/>
      <c r="TWB4" s="7"/>
      <c r="TWC4" s="7"/>
      <c r="TWD4" s="7"/>
      <c r="TWE4" s="7"/>
      <c r="TWF4" s="7"/>
      <c r="TWG4" s="7"/>
      <c r="TWH4" s="7"/>
      <c r="TWI4" s="7"/>
      <c r="TWJ4" s="7"/>
      <c r="TWK4" s="7"/>
      <c r="TWL4" s="7"/>
      <c r="TWM4" s="7"/>
      <c r="TWN4" s="7"/>
      <c r="TWO4" s="7"/>
      <c r="TWP4" s="7"/>
      <c r="TWQ4" s="7"/>
      <c r="TWR4" s="7"/>
      <c r="TWS4" s="7"/>
      <c r="TWT4" s="7"/>
      <c r="TWU4" s="7"/>
      <c r="TWV4" s="7"/>
      <c r="TWW4" s="7"/>
      <c r="TWX4" s="7"/>
      <c r="TWY4" s="7"/>
      <c r="TWZ4" s="7"/>
      <c r="TXA4" s="7"/>
      <c r="TXB4" s="7"/>
      <c r="TXC4" s="7"/>
      <c r="TXD4" s="7"/>
      <c r="TXE4" s="7"/>
      <c r="TXF4" s="7"/>
      <c r="TXG4" s="7"/>
      <c r="TXH4" s="7"/>
      <c r="TXI4" s="7"/>
      <c r="TXJ4" s="7"/>
      <c r="TXK4" s="7"/>
      <c r="TXL4" s="7"/>
      <c r="TXM4" s="7"/>
      <c r="TXN4" s="7"/>
      <c r="TXO4" s="7"/>
      <c r="TXP4" s="7"/>
      <c r="TXQ4" s="7"/>
      <c r="TXR4" s="7"/>
      <c r="TXS4" s="7"/>
      <c r="TXT4" s="7"/>
      <c r="TXU4" s="7"/>
      <c r="TXV4" s="7"/>
      <c r="TXW4" s="7"/>
      <c r="TXX4" s="7"/>
      <c r="TXY4" s="7"/>
      <c r="TXZ4" s="7"/>
      <c r="TYA4" s="7"/>
      <c r="TYB4" s="7"/>
      <c r="TYC4" s="7"/>
      <c r="TYD4" s="7"/>
      <c r="TYE4" s="7"/>
      <c r="TYF4" s="7"/>
      <c r="TYG4" s="7"/>
      <c r="TYH4" s="7"/>
      <c r="TYI4" s="7"/>
      <c r="TYJ4" s="7"/>
      <c r="TYK4" s="7"/>
      <c r="TYL4" s="7"/>
      <c r="TYM4" s="7"/>
      <c r="TYN4" s="7"/>
      <c r="TYO4" s="7"/>
      <c r="TYP4" s="7"/>
      <c r="TYQ4" s="7"/>
      <c r="TYR4" s="7"/>
      <c r="TYS4" s="7"/>
      <c r="TYT4" s="7"/>
      <c r="TYU4" s="7"/>
      <c r="TYV4" s="7"/>
      <c r="TYW4" s="7"/>
      <c r="TYX4" s="7"/>
      <c r="TYY4" s="7"/>
      <c r="TYZ4" s="7"/>
      <c r="TZA4" s="7"/>
      <c r="TZB4" s="7"/>
      <c r="TZC4" s="7"/>
      <c r="TZD4" s="7"/>
      <c r="TZE4" s="7"/>
      <c r="TZF4" s="7"/>
      <c r="TZG4" s="7"/>
      <c r="TZH4" s="7"/>
      <c r="TZI4" s="7"/>
      <c r="TZJ4" s="7"/>
      <c r="TZK4" s="7"/>
      <c r="TZL4" s="7"/>
      <c r="TZM4" s="7"/>
      <c r="TZN4" s="7"/>
      <c r="TZO4" s="7"/>
      <c r="TZP4" s="7"/>
      <c r="TZQ4" s="7"/>
      <c r="TZR4" s="7"/>
      <c r="TZS4" s="7"/>
      <c r="TZT4" s="7"/>
      <c r="TZU4" s="7"/>
      <c r="TZV4" s="7"/>
      <c r="TZW4" s="7"/>
      <c r="TZX4" s="7"/>
      <c r="TZY4" s="7"/>
      <c r="TZZ4" s="7"/>
      <c r="UAA4" s="7"/>
      <c r="UAB4" s="7"/>
      <c r="UAC4" s="7"/>
      <c r="UAD4" s="7"/>
      <c r="UAE4" s="7"/>
      <c r="UAF4" s="7"/>
      <c r="UAG4" s="7"/>
      <c r="UAH4" s="7"/>
      <c r="UAI4" s="7"/>
      <c r="UAJ4" s="7"/>
      <c r="UAK4" s="7"/>
      <c r="UAL4" s="7"/>
      <c r="UAM4" s="7"/>
      <c r="UAN4" s="7"/>
      <c r="UAO4" s="7"/>
      <c r="UAP4" s="7"/>
      <c r="UAQ4" s="7"/>
      <c r="UAR4" s="7"/>
      <c r="UAS4" s="7"/>
      <c r="UAT4" s="7"/>
      <c r="UAU4" s="7"/>
      <c r="UAV4" s="7"/>
      <c r="UAW4" s="7"/>
      <c r="UAX4" s="7"/>
      <c r="UAY4" s="7"/>
      <c r="UAZ4" s="7"/>
      <c r="UBA4" s="7"/>
      <c r="UBB4" s="7"/>
      <c r="UBC4" s="7"/>
      <c r="UBD4" s="7"/>
      <c r="UBE4" s="7"/>
      <c r="UBF4" s="7"/>
      <c r="UBG4" s="7"/>
      <c r="UBH4" s="7"/>
      <c r="UBI4" s="7"/>
      <c r="UBJ4" s="7"/>
      <c r="UBK4" s="7"/>
      <c r="UBL4" s="7"/>
      <c r="UBM4" s="7"/>
      <c r="UBN4" s="7"/>
      <c r="UBO4" s="7"/>
      <c r="UBP4" s="7"/>
      <c r="UBQ4" s="7"/>
      <c r="UBR4" s="7"/>
      <c r="UBS4" s="7"/>
      <c r="UBT4" s="7"/>
      <c r="UBU4" s="7"/>
      <c r="UBV4" s="7"/>
      <c r="UBW4" s="7"/>
      <c r="UBX4" s="7"/>
      <c r="UBY4" s="7"/>
      <c r="UBZ4" s="7"/>
      <c r="UCA4" s="7"/>
      <c r="UCB4" s="7"/>
      <c r="UCC4" s="7"/>
      <c r="UCD4" s="7"/>
      <c r="UCE4" s="7"/>
      <c r="UCF4" s="7"/>
      <c r="UCG4" s="7"/>
      <c r="UCH4" s="7"/>
      <c r="UCI4" s="7"/>
      <c r="UCJ4" s="7"/>
      <c r="UCK4" s="7"/>
      <c r="UCL4" s="7"/>
      <c r="UCM4" s="7"/>
      <c r="UCN4" s="7"/>
      <c r="UCO4" s="7"/>
      <c r="UCP4" s="7"/>
      <c r="UCQ4" s="7"/>
      <c r="UCR4" s="7"/>
      <c r="UCS4" s="7"/>
      <c r="UCT4" s="7"/>
      <c r="UCU4" s="7"/>
      <c r="UCV4" s="7"/>
      <c r="UCW4" s="7"/>
      <c r="UCX4" s="7"/>
      <c r="UCY4" s="7"/>
      <c r="UCZ4" s="7"/>
      <c r="UDA4" s="7"/>
      <c r="UDB4" s="7"/>
      <c r="UDC4" s="7"/>
      <c r="UDD4" s="7"/>
      <c r="UDE4" s="7"/>
      <c r="UDF4" s="7"/>
      <c r="UDG4" s="7"/>
      <c r="UDH4" s="7"/>
      <c r="UDI4" s="7"/>
      <c r="UDJ4" s="7"/>
      <c r="UDK4" s="7"/>
      <c r="UDL4" s="7"/>
      <c r="UDM4" s="7"/>
      <c r="UDN4" s="7"/>
      <c r="UDO4" s="7"/>
      <c r="UDP4" s="7"/>
      <c r="UDQ4" s="7"/>
      <c r="UDR4" s="7"/>
      <c r="UDS4" s="7"/>
      <c r="UDT4" s="7"/>
      <c r="UDU4" s="7"/>
      <c r="UDV4" s="7"/>
      <c r="UDW4" s="7"/>
      <c r="UDX4" s="7"/>
      <c r="UDY4" s="7"/>
      <c r="UDZ4" s="7"/>
      <c r="UEA4" s="7"/>
      <c r="UEB4" s="7"/>
      <c r="UEC4" s="7"/>
      <c r="UED4" s="7"/>
      <c r="UEE4" s="7"/>
      <c r="UEF4" s="7"/>
      <c r="UEG4" s="7"/>
      <c r="UEH4" s="7"/>
      <c r="UEI4" s="7"/>
      <c r="UEJ4" s="7"/>
      <c r="UEK4" s="7"/>
      <c r="UEL4" s="7"/>
      <c r="UEM4" s="7"/>
      <c r="UEN4" s="7"/>
      <c r="UEO4" s="7"/>
      <c r="UEP4" s="7"/>
      <c r="UEQ4" s="7"/>
      <c r="UER4" s="7"/>
      <c r="UES4" s="7"/>
      <c r="UET4" s="7"/>
      <c r="UEU4" s="7"/>
      <c r="UEV4" s="7"/>
      <c r="UEW4" s="7"/>
      <c r="UEX4" s="7"/>
      <c r="UEY4" s="7"/>
      <c r="UEZ4" s="7"/>
      <c r="UFA4" s="7"/>
      <c r="UFB4" s="7"/>
      <c r="UFC4" s="7"/>
      <c r="UFD4" s="7"/>
      <c r="UFE4" s="7"/>
      <c r="UFF4" s="7"/>
      <c r="UFG4" s="7"/>
      <c r="UFH4" s="7"/>
      <c r="UFI4" s="7"/>
      <c r="UFJ4" s="7"/>
      <c r="UFK4" s="7"/>
      <c r="UFL4" s="7"/>
      <c r="UFM4" s="7"/>
      <c r="UFN4" s="7"/>
      <c r="UFO4" s="7"/>
      <c r="UFP4" s="7"/>
      <c r="UFQ4" s="7"/>
      <c r="UFR4" s="7"/>
      <c r="UFS4" s="7"/>
      <c r="UFT4" s="7"/>
      <c r="UFU4" s="7"/>
      <c r="UFV4" s="7"/>
      <c r="UFW4" s="7"/>
      <c r="UFX4" s="7"/>
      <c r="UFY4" s="7"/>
      <c r="UFZ4" s="7"/>
      <c r="UGA4" s="7"/>
      <c r="UGB4" s="7"/>
      <c r="UGC4" s="7"/>
      <c r="UGD4" s="7"/>
      <c r="UGE4" s="7"/>
      <c r="UGF4" s="7"/>
      <c r="UGG4" s="7"/>
      <c r="UGH4" s="7"/>
      <c r="UGI4" s="7"/>
      <c r="UGJ4" s="7"/>
      <c r="UGK4" s="7"/>
      <c r="UGL4" s="7"/>
      <c r="UGM4" s="7"/>
      <c r="UGN4" s="7"/>
      <c r="UGO4" s="7"/>
      <c r="UGP4" s="7"/>
      <c r="UGQ4" s="7"/>
      <c r="UGR4" s="7"/>
      <c r="UGS4" s="7"/>
      <c r="UGT4" s="7"/>
      <c r="UGU4" s="7"/>
      <c r="UGV4" s="7"/>
      <c r="UGW4" s="7"/>
      <c r="UGX4" s="7"/>
      <c r="UGY4" s="7"/>
      <c r="UGZ4" s="7"/>
      <c r="UHA4" s="7"/>
      <c r="UHB4" s="7"/>
      <c r="UHC4" s="7"/>
      <c r="UHD4" s="7"/>
      <c r="UHE4" s="7"/>
      <c r="UHF4" s="7"/>
      <c r="UHG4" s="7"/>
      <c r="UHH4" s="7"/>
      <c r="UHI4" s="7"/>
      <c r="UHJ4" s="7"/>
      <c r="UHK4" s="7"/>
      <c r="UHL4" s="7"/>
      <c r="UHM4" s="7"/>
      <c r="UHN4" s="7"/>
      <c r="UHO4" s="7"/>
      <c r="UHP4" s="7"/>
      <c r="UHQ4" s="7"/>
      <c r="UHR4" s="7"/>
      <c r="UHS4" s="7"/>
      <c r="UHT4" s="7"/>
      <c r="UHU4" s="7"/>
      <c r="UHV4" s="7"/>
      <c r="UHW4" s="7"/>
      <c r="UHX4" s="7"/>
      <c r="UHY4" s="7"/>
      <c r="UHZ4" s="7"/>
      <c r="UIA4" s="7"/>
      <c r="UIB4" s="7"/>
      <c r="UIC4" s="7"/>
      <c r="UID4" s="7"/>
      <c r="UIE4" s="7"/>
      <c r="UIF4" s="7"/>
      <c r="UIG4" s="7"/>
      <c r="UIH4" s="7"/>
      <c r="UII4" s="7"/>
      <c r="UIJ4" s="7"/>
      <c r="UIK4" s="7"/>
      <c r="UIL4" s="7"/>
      <c r="UIM4" s="7"/>
      <c r="UIN4" s="7"/>
      <c r="UIO4" s="7"/>
      <c r="UIP4" s="7"/>
      <c r="UIQ4" s="7"/>
      <c r="UIR4" s="7"/>
      <c r="UIS4" s="7"/>
      <c r="UIT4" s="7"/>
      <c r="UIU4" s="7"/>
      <c r="UIV4" s="7"/>
      <c r="UIW4" s="7"/>
      <c r="UIX4" s="7"/>
      <c r="UIY4" s="7"/>
      <c r="UIZ4" s="7"/>
      <c r="UJA4" s="7"/>
      <c r="UJB4" s="7"/>
      <c r="UJC4" s="7"/>
      <c r="UJD4" s="7"/>
      <c r="UJE4" s="7"/>
      <c r="UJF4" s="7"/>
      <c r="UJG4" s="7"/>
      <c r="UJH4" s="7"/>
      <c r="UJI4" s="7"/>
      <c r="UJJ4" s="7"/>
      <c r="UJK4" s="7"/>
      <c r="UJL4" s="7"/>
      <c r="UJM4" s="7"/>
      <c r="UJN4" s="7"/>
      <c r="UJO4" s="7"/>
      <c r="UJP4" s="7"/>
      <c r="UJQ4" s="7"/>
      <c r="UJR4" s="7"/>
      <c r="UJS4" s="7"/>
      <c r="UJT4" s="7"/>
      <c r="UJU4" s="7"/>
      <c r="UJV4" s="7"/>
      <c r="UJW4" s="7"/>
      <c r="UJX4" s="7"/>
      <c r="UJY4" s="7"/>
      <c r="UJZ4" s="7"/>
      <c r="UKA4" s="7"/>
      <c r="UKB4" s="7"/>
      <c r="UKC4" s="7"/>
      <c r="UKD4" s="7"/>
      <c r="UKE4" s="7"/>
      <c r="UKF4" s="7"/>
      <c r="UKG4" s="7"/>
      <c r="UKH4" s="7"/>
      <c r="UKI4" s="7"/>
      <c r="UKJ4" s="7"/>
      <c r="UKK4" s="7"/>
      <c r="UKL4" s="7"/>
      <c r="UKM4" s="7"/>
      <c r="UKN4" s="7"/>
      <c r="UKO4" s="7"/>
      <c r="UKP4" s="7"/>
      <c r="UKQ4" s="7"/>
      <c r="UKR4" s="7"/>
      <c r="UKS4" s="7"/>
      <c r="UKT4" s="7"/>
      <c r="UKU4" s="7"/>
      <c r="UKV4" s="7"/>
      <c r="UKW4" s="7"/>
      <c r="UKX4" s="7"/>
      <c r="UKY4" s="7"/>
      <c r="UKZ4" s="7"/>
      <c r="ULA4" s="7"/>
      <c r="ULB4" s="7"/>
      <c r="ULC4" s="7"/>
      <c r="ULD4" s="7"/>
      <c r="ULE4" s="7"/>
      <c r="ULF4" s="7"/>
      <c r="ULG4" s="7"/>
      <c r="ULH4" s="7"/>
      <c r="ULI4" s="7"/>
      <c r="ULJ4" s="7"/>
      <c r="ULK4" s="7"/>
      <c r="ULL4" s="7"/>
      <c r="ULM4" s="7"/>
      <c r="ULN4" s="7"/>
      <c r="ULO4" s="7"/>
      <c r="ULP4" s="7"/>
      <c r="ULQ4" s="7"/>
      <c r="ULR4" s="7"/>
      <c r="ULS4" s="7"/>
      <c r="ULT4" s="7"/>
      <c r="ULU4" s="7"/>
      <c r="ULV4" s="7"/>
      <c r="ULW4" s="7"/>
      <c r="ULX4" s="7"/>
      <c r="ULY4" s="7"/>
      <c r="ULZ4" s="7"/>
      <c r="UMA4" s="7"/>
      <c r="UMB4" s="7"/>
      <c r="UMC4" s="7"/>
      <c r="UMD4" s="7"/>
      <c r="UME4" s="7"/>
      <c r="UMF4" s="7"/>
      <c r="UMG4" s="7"/>
      <c r="UMH4" s="7"/>
      <c r="UMI4" s="7"/>
      <c r="UMJ4" s="7"/>
      <c r="UMK4" s="7"/>
      <c r="UML4" s="7"/>
      <c r="UMM4" s="7"/>
      <c r="UMN4" s="7"/>
      <c r="UMO4" s="7"/>
      <c r="UMP4" s="7"/>
      <c r="UMQ4" s="7"/>
      <c r="UMR4" s="7"/>
      <c r="UMS4" s="7"/>
      <c r="UMT4" s="7"/>
      <c r="UMU4" s="7"/>
      <c r="UMV4" s="7"/>
      <c r="UMW4" s="7"/>
      <c r="UMX4" s="7"/>
      <c r="UMY4" s="7"/>
      <c r="UMZ4" s="7"/>
      <c r="UNA4" s="7"/>
      <c r="UNB4" s="7"/>
      <c r="UNC4" s="7"/>
      <c r="UND4" s="7"/>
      <c r="UNE4" s="7"/>
      <c r="UNF4" s="7"/>
      <c r="UNG4" s="7"/>
      <c r="UNH4" s="7"/>
      <c r="UNI4" s="7"/>
      <c r="UNJ4" s="7"/>
      <c r="UNK4" s="7"/>
      <c r="UNL4" s="7"/>
      <c r="UNM4" s="7"/>
      <c r="UNN4" s="7"/>
      <c r="UNO4" s="7"/>
      <c r="UNP4" s="7"/>
      <c r="UNQ4" s="7"/>
      <c r="UNR4" s="7"/>
      <c r="UNS4" s="7"/>
      <c r="UNT4" s="7"/>
      <c r="UNU4" s="7"/>
      <c r="UNV4" s="7"/>
      <c r="UNW4" s="7"/>
      <c r="UNX4" s="7"/>
      <c r="UNY4" s="7"/>
      <c r="UNZ4" s="7"/>
      <c r="UOA4" s="7"/>
      <c r="UOB4" s="7"/>
      <c r="UOC4" s="7"/>
      <c r="UOD4" s="7"/>
      <c r="UOE4" s="7"/>
      <c r="UOF4" s="7"/>
      <c r="UOG4" s="7"/>
      <c r="UOH4" s="7"/>
      <c r="UOI4" s="7"/>
      <c r="UOJ4" s="7"/>
      <c r="UOK4" s="7"/>
      <c r="UOL4" s="7"/>
      <c r="UOM4" s="7"/>
      <c r="UON4" s="7"/>
      <c r="UOO4" s="7"/>
      <c r="UOP4" s="7"/>
      <c r="UOQ4" s="7"/>
      <c r="UOR4" s="7"/>
      <c r="UOS4" s="7"/>
      <c r="UOT4" s="7"/>
      <c r="UOU4" s="7"/>
      <c r="UOV4" s="7"/>
      <c r="UOW4" s="7"/>
      <c r="UOX4" s="7"/>
      <c r="UOY4" s="7"/>
      <c r="UOZ4" s="7"/>
      <c r="UPA4" s="7"/>
      <c r="UPB4" s="7"/>
      <c r="UPC4" s="7"/>
      <c r="UPD4" s="7"/>
      <c r="UPE4" s="7"/>
      <c r="UPF4" s="7"/>
      <c r="UPG4" s="7"/>
      <c r="UPH4" s="7"/>
      <c r="UPI4" s="7"/>
      <c r="UPJ4" s="7"/>
      <c r="UPK4" s="7"/>
      <c r="UPL4" s="7"/>
      <c r="UPM4" s="7"/>
      <c r="UPN4" s="7"/>
      <c r="UPO4" s="7"/>
      <c r="UPP4" s="7"/>
      <c r="UPQ4" s="7"/>
      <c r="UPR4" s="7"/>
      <c r="UPS4" s="7"/>
      <c r="UPT4" s="7"/>
      <c r="UPU4" s="7"/>
      <c r="UPV4" s="7"/>
      <c r="UPW4" s="7"/>
      <c r="UPX4" s="7"/>
      <c r="UPY4" s="7"/>
      <c r="UPZ4" s="7"/>
      <c r="UQA4" s="7"/>
      <c r="UQB4" s="7"/>
      <c r="UQC4" s="7"/>
      <c r="UQD4" s="7"/>
      <c r="UQE4" s="7"/>
      <c r="UQF4" s="7"/>
      <c r="UQG4" s="7"/>
      <c r="UQH4" s="7"/>
      <c r="UQI4" s="7"/>
      <c r="UQJ4" s="7"/>
      <c r="UQK4" s="7"/>
      <c r="UQL4" s="7"/>
      <c r="UQM4" s="7"/>
      <c r="UQN4" s="7"/>
      <c r="UQO4" s="7"/>
      <c r="UQP4" s="7"/>
      <c r="UQQ4" s="7"/>
      <c r="UQR4" s="7"/>
      <c r="UQS4" s="7"/>
      <c r="UQT4" s="7"/>
      <c r="UQU4" s="7"/>
      <c r="UQV4" s="7"/>
      <c r="UQW4" s="7"/>
      <c r="UQX4" s="7"/>
      <c r="UQY4" s="7"/>
      <c r="UQZ4" s="7"/>
      <c r="URA4" s="7"/>
      <c r="URB4" s="7"/>
      <c r="URC4" s="7"/>
      <c r="URD4" s="7"/>
      <c r="URE4" s="7"/>
      <c r="URF4" s="7"/>
      <c r="URG4" s="7"/>
      <c r="URH4" s="7"/>
      <c r="URI4" s="7"/>
      <c r="URJ4" s="7"/>
      <c r="URK4" s="7"/>
      <c r="URL4" s="7"/>
      <c r="URM4" s="7"/>
      <c r="URN4" s="7"/>
      <c r="URO4" s="7"/>
      <c r="URP4" s="7"/>
      <c r="URQ4" s="7"/>
      <c r="URR4" s="7"/>
      <c r="URS4" s="7"/>
      <c r="URT4" s="7"/>
      <c r="URU4" s="7"/>
      <c r="URV4" s="7"/>
      <c r="URW4" s="7"/>
      <c r="URX4" s="7"/>
      <c r="URY4" s="7"/>
      <c r="URZ4" s="7"/>
      <c r="USA4" s="7"/>
      <c r="USB4" s="7"/>
      <c r="USC4" s="7"/>
      <c r="USD4" s="7"/>
      <c r="USE4" s="7"/>
      <c r="USF4" s="7"/>
      <c r="USG4" s="7"/>
      <c r="USH4" s="7"/>
      <c r="USI4" s="7"/>
      <c r="USJ4" s="7"/>
      <c r="USK4" s="7"/>
      <c r="USL4" s="7"/>
      <c r="USM4" s="7"/>
      <c r="USN4" s="7"/>
      <c r="USO4" s="7"/>
      <c r="USP4" s="7"/>
      <c r="USQ4" s="7"/>
      <c r="USR4" s="7"/>
      <c r="USS4" s="7"/>
      <c r="UST4" s="7"/>
      <c r="USU4" s="7"/>
      <c r="USV4" s="7"/>
      <c r="USW4" s="7"/>
      <c r="USX4" s="7"/>
      <c r="USY4" s="7"/>
      <c r="USZ4" s="7"/>
      <c r="UTA4" s="7"/>
      <c r="UTB4" s="7"/>
      <c r="UTC4" s="7"/>
      <c r="UTD4" s="7"/>
      <c r="UTE4" s="7"/>
      <c r="UTF4" s="7"/>
      <c r="UTG4" s="7"/>
      <c r="UTH4" s="7"/>
      <c r="UTI4" s="7"/>
      <c r="UTJ4" s="7"/>
      <c r="UTK4" s="7"/>
      <c r="UTL4" s="7"/>
      <c r="UTM4" s="7"/>
      <c r="UTN4" s="7"/>
      <c r="UTO4" s="7"/>
      <c r="UTP4" s="7"/>
      <c r="UTQ4" s="7"/>
      <c r="UTR4" s="7"/>
      <c r="UTS4" s="7"/>
      <c r="UTT4" s="7"/>
      <c r="UTU4" s="7"/>
      <c r="UTV4" s="7"/>
      <c r="UTW4" s="7"/>
      <c r="UTX4" s="7"/>
      <c r="UTY4" s="7"/>
      <c r="UTZ4" s="7"/>
      <c r="UUA4" s="7"/>
      <c r="UUB4" s="7"/>
      <c r="UUC4" s="7"/>
      <c r="UUD4" s="7"/>
      <c r="UUE4" s="7"/>
      <c r="UUF4" s="7"/>
      <c r="UUG4" s="7"/>
      <c r="UUH4" s="7"/>
      <c r="UUI4" s="7"/>
      <c r="UUJ4" s="7"/>
      <c r="UUK4" s="7"/>
      <c r="UUL4" s="7"/>
      <c r="UUM4" s="7"/>
      <c r="UUN4" s="7"/>
      <c r="UUO4" s="7"/>
      <c r="UUP4" s="7"/>
      <c r="UUQ4" s="7"/>
      <c r="UUR4" s="7"/>
      <c r="UUS4" s="7"/>
      <c r="UUT4" s="7"/>
      <c r="UUU4" s="7"/>
      <c r="UUV4" s="7"/>
      <c r="UUW4" s="7"/>
      <c r="UUX4" s="7"/>
      <c r="UUY4" s="7"/>
      <c r="UUZ4" s="7"/>
      <c r="UVA4" s="7"/>
      <c r="UVB4" s="7"/>
      <c r="UVC4" s="7"/>
      <c r="UVD4" s="7"/>
      <c r="UVE4" s="7"/>
      <c r="UVF4" s="7"/>
      <c r="UVG4" s="7"/>
      <c r="UVH4" s="7"/>
      <c r="UVI4" s="7"/>
      <c r="UVJ4" s="7"/>
      <c r="UVK4" s="7"/>
      <c r="UVL4" s="7"/>
      <c r="UVM4" s="7"/>
      <c r="UVN4" s="7"/>
      <c r="UVO4" s="7"/>
      <c r="UVP4" s="7"/>
      <c r="UVQ4" s="7"/>
      <c r="UVR4" s="7"/>
      <c r="UVS4" s="7"/>
      <c r="UVT4" s="7"/>
      <c r="UVU4" s="7"/>
      <c r="UVV4" s="7"/>
      <c r="UVW4" s="7"/>
      <c r="UVX4" s="7"/>
      <c r="UVY4" s="7"/>
      <c r="UVZ4" s="7"/>
      <c r="UWA4" s="7"/>
      <c r="UWB4" s="7"/>
      <c r="UWC4" s="7"/>
      <c r="UWD4" s="7"/>
      <c r="UWE4" s="7"/>
      <c r="UWF4" s="7"/>
      <c r="UWG4" s="7"/>
      <c r="UWH4" s="7"/>
      <c r="UWI4" s="7"/>
      <c r="UWJ4" s="7"/>
      <c r="UWK4" s="7"/>
      <c r="UWL4" s="7"/>
      <c r="UWM4" s="7"/>
      <c r="UWN4" s="7"/>
      <c r="UWO4" s="7"/>
      <c r="UWP4" s="7"/>
      <c r="UWQ4" s="7"/>
      <c r="UWR4" s="7"/>
      <c r="UWS4" s="7"/>
      <c r="UWT4" s="7"/>
      <c r="UWU4" s="7"/>
      <c r="UWV4" s="7"/>
      <c r="UWW4" s="7"/>
      <c r="UWX4" s="7"/>
      <c r="UWY4" s="7"/>
      <c r="UWZ4" s="7"/>
      <c r="UXA4" s="7"/>
      <c r="UXB4" s="7"/>
      <c r="UXC4" s="7"/>
      <c r="UXD4" s="7"/>
      <c r="UXE4" s="7"/>
      <c r="UXF4" s="7"/>
      <c r="UXG4" s="7"/>
      <c r="UXH4" s="7"/>
      <c r="UXI4" s="7"/>
      <c r="UXJ4" s="7"/>
      <c r="UXK4" s="7"/>
      <c r="UXL4" s="7"/>
      <c r="UXM4" s="7"/>
      <c r="UXN4" s="7"/>
      <c r="UXO4" s="7"/>
      <c r="UXP4" s="7"/>
      <c r="UXQ4" s="7"/>
      <c r="UXR4" s="7"/>
      <c r="UXS4" s="7"/>
      <c r="UXT4" s="7"/>
      <c r="UXU4" s="7"/>
      <c r="UXV4" s="7"/>
      <c r="UXW4" s="7"/>
      <c r="UXX4" s="7"/>
      <c r="UXY4" s="7"/>
      <c r="UXZ4" s="7"/>
      <c r="UYA4" s="7"/>
      <c r="UYB4" s="7"/>
      <c r="UYC4" s="7"/>
      <c r="UYD4" s="7"/>
      <c r="UYE4" s="7"/>
      <c r="UYF4" s="7"/>
      <c r="UYG4" s="7"/>
      <c r="UYH4" s="7"/>
      <c r="UYI4" s="7"/>
      <c r="UYJ4" s="7"/>
      <c r="UYK4" s="7"/>
      <c r="UYL4" s="7"/>
      <c r="UYM4" s="7"/>
      <c r="UYN4" s="7"/>
      <c r="UYO4" s="7"/>
      <c r="UYP4" s="7"/>
      <c r="UYQ4" s="7"/>
      <c r="UYR4" s="7"/>
      <c r="UYS4" s="7"/>
      <c r="UYT4" s="7"/>
      <c r="UYU4" s="7"/>
      <c r="UYV4" s="7"/>
      <c r="UYW4" s="7"/>
      <c r="UYX4" s="7"/>
      <c r="UYY4" s="7"/>
      <c r="UYZ4" s="7"/>
      <c r="UZA4" s="7"/>
      <c r="UZB4" s="7"/>
      <c r="UZC4" s="7"/>
      <c r="UZD4" s="7"/>
      <c r="UZE4" s="7"/>
      <c r="UZF4" s="7"/>
      <c r="UZG4" s="7"/>
      <c r="UZH4" s="7"/>
      <c r="UZI4" s="7"/>
      <c r="UZJ4" s="7"/>
      <c r="UZK4" s="7"/>
      <c r="UZL4" s="7"/>
      <c r="UZM4" s="7"/>
      <c r="UZN4" s="7"/>
      <c r="UZO4" s="7"/>
      <c r="UZP4" s="7"/>
      <c r="UZQ4" s="7"/>
      <c r="UZR4" s="7"/>
      <c r="UZS4" s="7"/>
      <c r="UZT4" s="7"/>
      <c r="UZU4" s="7"/>
      <c r="UZV4" s="7"/>
      <c r="UZW4" s="7"/>
      <c r="UZX4" s="7"/>
      <c r="UZY4" s="7"/>
      <c r="UZZ4" s="7"/>
      <c r="VAA4" s="7"/>
      <c r="VAB4" s="7"/>
      <c r="VAC4" s="7"/>
      <c r="VAD4" s="7"/>
      <c r="VAE4" s="7"/>
      <c r="VAF4" s="7"/>
      <c r="VAG4" s="7"/>
      <c r="VAH4" s="7"/>
      <c r="VAI4" s="7"/>
      <c r="VAJ4" s="7"/>
      <c r="VAK4" s="7"/>
      <c r="VAL4" s="7"/>
      <c r="VAM4" s="7"/>
      <c r="VAN4" s="7"/>
      <c r="VAO4" s="7"/>
      <c r="VAP4" s="7"/>
      <c r="VAQ4" s="7"/>
      <c r="VAR4" s="7"/>
      <c r="VAS4" s="7"/>
      <c r="VAT4" s="7"/>
      <c r="VAU4" s="7"/>
      <c r="VAV4" s="7"/>
      <c r="VAW4" s="7"/>
      <c r="VAX4" s="7"/>
      <c r="VAY4" s="7"/>
      <c r="VAZ4" s="7"/>
      <c r="VBA4" s="7"/>
      <c r="VBB4" s="7"/>
      <c r="VBC4" s="7"/>
      <c r="VBD4" s="7"/>
      <c r="VBE4" s="7"/>
      <c r="VBF4" s="7"/>
      <c r="VBG4" s="7"/>
      <c r="VBH4" s="7"/>
      <c r="VBI4" s="7"/>
      <c r="VBJ4" s="7"/>
      <c r="VBK4" s="7"/>
      <c r="VBL4" s="7"/>
      <c r="VBM4" s="7"/>
      <c r="VBN4" s="7"/>
      <c r="VBO4" s="7"/>
      <c r="VBP4" s="7"/>
      <c r="VBQ4" s="7"/>
      <c r="VBR4" s="7"/>
      <c r="VBS4" s="7"/>
      <c r="VBT4" s="7"/>
      <c r="VBU4" s="7"/>
      <c r="VBV4" s="7"/>
      <c r="VBW4" s="7"/>
      <c r="VBX4" s="7"/>
      <c r="VBY4" s="7"/>
      <c r="VBZ4" s="7"/>
      <c r="VCA4" s="7"/>
      <c r="VCB4" s="7"/>
      <c r="VCC4" s="7"/>
      <c r="VCD4" s="7"/>
      <c r="VCE4" s="7"/>
      <c r="VCF4" s="7"/>
      <c r="VCG4" s="7"/>
      <c r="VCH4" s="7"/>
      <c r="VCI4" s="7"/>
      <c r="VCJ4" s="7"/>
      <c r="VCK4" s="7"/>
      <c r="VCL4" s="7"/>
      <c r="VCM4" s="7"/>
      <c r="VCN4" s="7"/>
      <c r="VCO4" s="7"/>
      <c r="VCP4" s="7"/>
      <c r="VCQ4" s="7"/>
      <c r="VCR4" s="7"/>
      <c r="VCS4" s="7"/>
      <c r="VCT4" s="7"/>
      <c r="VCU4" s="7"/>
      <c r="VCV4" s="7"/>
      <c r="VCW4" s="7"/>
      <c r="VCX4" s="7"/>
      <c r="VCY4" s="7"/>
      <c r="VCZ4" s="7"/>
      <c r="VDA4" s="7"/>
      <c r="VDB4" s="7"/>
      <c r="VDC4" s="7"/>
      <c r="VDD4" s="7"/>
      <c r="VDE4" s="7"/>
      <c r="VDF4" s="7"/>
      <c r="VDG4" s="7"/>
      <c r="VDH4" s="7"/>
      <c r="VDI4" s="7"/>
      <c r="VDJ4" s="7"/>
      <c r="VDK4" s="7"/>
      <c r="VDL4" s="7"/>
      <c r="VDM4" s="7"/>
      <c r="VDN4" s="7"/>
      <c r="VDO4" s="7"/>
      <c r="VDP4" s="7"/>
      <c r="VDQ4" s="7"/>
      <c r="VDR4" s="7"/>
      <c r="VDS4" s="7"/>
      <c r="VDT4" s="7"/>
      <c r="VDU4" s="7"/>
      <c r="VDV4" s="7"/>
      <c r="VDW4" s="7"/>
      <c r="VDX4" s="7"/>
      <c r="VDY4" s="7"/>
      <c r="VDZ4" s="7"/>
      <c r="VEA4" s="7"/>
      <c r="VEB4" s="7"/>
      <c r="VEC4" s="7"/>
      <c r="VED4" s="7"/>
      <c r="VEE4" s="7"/>
      <c r="VEF4" s="7"/>
      <c r="VEG4" s="7"/>
      <c r="VEH4" s="7"/>
      <c r="VEI4" s="7"/>
      <c r="VEJ4" s="7"/>
      <c r="VEK4" s="7"/>
      <c r="VEL4" s="7"/>
      <c r="VEM4" s="7"/>
      <c r="VEN4" s="7"/>
      <c r="VEO4" s="7"/>
      <c r="VEP4" s="7"/>
      <c r="VEQ4" s="7"/>
      <c r="VER4" s="7"/>
      <c r="VES4" s="7"/>
      <c r="VET4" s="7"/>
      <c r="VEU4" s="7"/>
      <c r="VEV4" s="7"/>
      <c r="VEW4" s="7"/>
      <c r="VEX4" s="7"/>
      <c r="VEY4" s="7"/>
      <c r="VEZ4" s="7"/>
      <c r="VFA4" s="7"/>
      <c r="VFB4" s="7"/>
      <c r="VFC4" s="7"/>
      <c r="VFD4" s="7"/>
      <c r="VFE4" s="7"/>
      <c r="VFF4" s="7"/>
      <c r="VFG4" s="7"/>
      <c r="VFH4" s="7"/>
      <c r="VFI4" s="7"/>
      <c r="VFJ4" s="7"/>
      <c r="VFK4" s="7"/>
      <c r="VFL4" s="7"/>
      <c r="VFM4" s="7"/>
      <c r="VFN4" s="7"/>
      <c r="VFO4" s="7"/>
      <c r="VFP4" s="7"/>
      <c r="VFQ4" s="7"/>
      <c r="VFR4" s="7"/>
      <c r="VFS4" s="7"/>
      <c r="VFT4" s="7"/>
      <c r="VFU4" s="7"/>
      <c r="VFV4" s="7"/>
      <c r="VFW4" s="7"/>
      <c r="VFX4" s="7"/>
      <c r="VFY4" s="7"/>
      <c r="VFZ4" s="7"/>
      <c r="VGA4" s="7"/>
      <c r="VGB4" s="7"/>
      <c r="VGC4" s="7"/>
      <c r="VGD4" s="7"/>
      <c r="VGE4" s="7"/>
      <c r="VGF4" s="7"/>
      <c r="VGG4" s="7"/>
      <c r="VGH4" s="7"/>
      <c r="VGI4" s="7"/>
      <c r="VGJ4" s="7"/>
      <c r="VGK4" s="7"/>
      <c r="VGL4" s="7"/>
      <c r="VGM4" s="7"/>
      <c r="VGN4" s="7"/>
      <c r="VGO4" s="7"/>
      <c r="VGP4" s="7"/>
      <c r="VGQ4" s="7"/>
      <c r="VGR4" s="7"/>
      <c r="VGS4" s="7"/>
      <c r="VGT4" s="7"/>
      <c r="VGU4" s="7"/>
      <c r="VGV4" s="7"/>
      <c r="VGW4" s="7"/>
      <c r="VGX4" s="7"/>
      <c r="VGY4" s="7"/>
      <c r="VGZ4" s="7"/>
      <c r="VHA4" s="7"/>
      <c r="VHB4" s="7"/>
      <c r="VHC4" s="7"/>
      <c r="VHD4" s="7"/>
      <c r="VHE4" s="7"/>
      <c r="VHF4" s="7"/>
      <c r="VHG4" s="7"/>
      <c r="VHH4" s="7"/>
      <c r="VHI4" s="7"/>
      <c r="VHJ4" s="7"/>
      <c r="VHK4" s="7"/>
      <c r="VHL4" s="7"/>
      <c r="VHM4" s="7"/>
      <c r="VHN4" s="7"/>
      <c r="VHO4" s="7"/>
      <c r="VHP4" s="7"/>
      <c r="VHQ4" s="7"/>
      <c r="VHR4" s="7"/>
      <c r="VHS4" s="7"/>
      <c r="VHT4" s="7"/>
      <c r="VHU4" s="7"/>
      <c r="VHV4" s="7"/>
      <c r="VHW4" s="7"/>
      <c r="VHX4" s="7"/>
      <c r="VHY4" s="7"/>
      <c r="VHZ4" s="7"/>
      <c r="VIA4" s="7"/>
      <c r="VIB4" s="7"/>
      <c r="VIC4" s="7"/>
      <c r="VID4" s="7"/>
      <c r="VIE4" s="7"/>
      <c r="VIF4" s="7"/>
      <c r="VIG4" s="7"/>
      <c r="VIH4" s="7"/>
      <c r="VII4" s="7"/>
      <c r="VIJ4" s="7"/>
      <c r="VIK4" s="7"/>
      <c r="VIL4" s="7"/>
      <c r="VIM4" s="7"/>
      <c r="VIN4" s="7"/>
      <c r="VIO4" s="7"/>
      <c r="VIP4" s="7"/>
      <c r="VIQ4" s="7"/>
      <c r="VIR4" s="7"/>
      <c r="VIS4" s="7"/>
      <c r="VIT4" s="7"/>
      <c r="VIU4" s="7"/>
      <c r="VIV4" s="7"/>
      <c r="VIW4" s="7"/>
      <c r="VIX4" s="7"/>
      <c r="VIY4" s="7"/>
      <c r="VIZ4" s="7"/>
      <c r="VJA4" s="7"/>
      <c r="VJB4" s="7"/>
      <c r="VJC4" s="7"/>
      <c r="VJD4" s="7"/>
      <c r="VJE4" s="7"/>
      <c r="VJF4" s="7"/>
      <c r="VJG4" s="7"/>
      <c r="VJH4" s="7"/>
      <c r="VJI4" s="7"/>
      <c r="VJJ4" s="7"/>
      <c r="VJK4" s="7"/>
      <c r="VJL4" s="7"/>
      <c r="VJM4" s="7"/>
      <c r="VJN4" s="7"/>
      <c r="VJO4" s="7"/>
      <c r="VJP4" s="7"/>
      <c r="VJQ4" s="7"/>
      <c r="VJR4" s="7"/>
      <c r="VJS4" s="7"/>
      <c r="VJT4" s="7"/>
      <c r="VJU4" s="7"/>
      <c r="VJV4" s="7"/>
      <c r="VJW4" s="7"/>
      <c r="VJX4" s="7"/>
      <c r="VJY4" s="7"/>
      <c r="VJZ4" s="7"/>
      <c r="VKA4" s="7"/>
      <c r="VKB4" s="7"/>
      <c r="VKC4" s="7"/>
      <c r="VKD4" s="7"/>
      <c r="VKE4" s="7"/>
      <c r="VKF4" s="7"/>
      <c r="VKG4" s="7"/>
      <c r="VKH4" s="7"/>
      <c r="VKI4" s="7"/>
      <c r="VKJ4" s="7"/>
      <c r="VKK4" s="7"/>
      <c r="VKL4" s="7"/>
      <c r="VKM4" s="7"/>
      <c r="VKN4" s="7"/>
      <c r="VKO4" s="7"/>
      <c r="VKP4" s="7"/>
      <c r="VKQ4" s="7"/>
      <c r="VKR4" s="7"/>
      <c r="VKS4" s="7"/>
      <c r="VKT4" s="7"/>
      <c r="VKU4" s="7"/>
      <c r="VKV4" s="7"/>
      <c r="VKW4" s="7"/>
      <c r="VKX4" s="7"/>
      <c r="VKY4" s="7"/>
      <c r="VKZ4" s="7"/>
      <c r="VLA4" s="7"/>
      <c r="VLB4" s="7"/>
      <c r="VLC4" s="7"/>
      <c r="VLD4" s="7"/>
      <c r="VLE4" s="7"/>
      <c r="VLF4" s="7"/>
      <c r="VLG4" s="7"/>
      <c r="VLH4" s="7"/>
      <c r="VLI4" s="7"/>
      <c r="VLJ4" s="7"/>
      <c r="VLK4" s="7"/>
      <c r="VLL4" s="7"/>
      <c r="VLM4" s="7"/>
      <c r="VLN4" s="7"/>
      <c r="VLO4" s="7"/>
      <c r="VLP4" s="7"/>
      <c r="VLQ4" s="7"/>
      <c r="VLR4" s="7"/>
      <c r="VLS4" s="7"/>
      <c r="VLT4" s="7"/>
      <c r="VLU4" s="7"/>
      <c r="VLV4" s="7"/>
      <c r="VLW4" s="7"/>
      <c r="VLX4" s="7"/>
      <c r="VLY4" s="7"/>
      <c r="VLZ4" s="7"/>
      <c r="VMA4" s="7"/>
      <c r="VMB4" s="7"/>
      <c r="VMC4" s="7"/>
      <c r="VMD4" s="7"/>
      <c r="VME4" s="7"/>
      <c r="VMF4" s="7"/>
      <c r="VMG4" s="7"/>
      <c r="VMH4" s="7"/>
      <c r="VMI4" s="7"/>
      <c r="VMJ4" s="7"/>
      <c r="VMK4" s="7"/>
      <c r="VML4" s="7"/>
      <c r="VMM4" s="7"/>
      <c r="VMN4" s="7"/>
      <c r="VMO4" s="7"/>
      <c r="VMP4" s="7"/>
      <c r="VMQ4" s="7"/>
      <c r="VMR4" s="7"/>
      <c r="VMS4" s="7"/>
      <c r="VMT4" s="7"/>
      <c r="VMU4" s="7"/>
      <c r="VMV4" s="7"/>
      <c r="VMW4" s="7"/>
      <c r="VMX4" s="7"/>
      <c r="VMY4" s="7"/>
      <c r="VMZ4" s="7"/>
      <c r="VNA4" s="7"/>
      <c r="VNB4" s="7"/>
      <c r="VNC4" s="7"/>
      <c r="VND4" s="7"/>
      <c r="VNE4" s="7"/>
      <c r="VNF4" s="7"/>
      <c r="VNG4" s="7"/>
      <c r="VNH4" s="7"/>
      <c r="VNI4" s="7"/>
      <c r="VNJ4" s="7"/>
      <c r="VNK4" s="7"/>
      <c r="VNL4" s="7"/>
      <c r="VNM4" s="7"/>
      <c r="VNN4" s="7"/>
      <c r="VNO4" s="7"/>
      <c r="VNP4" s="7"/>
      <c r="VNQ4" s="7"/>
      <c r="VNR4" s="7"/>
      <c r="VNS4" s="7"/>
      <c r="VNT4" s="7"/>
      <c r="VNU4" s="7"/>
      <c r="VNV4" s="7"/>
      <c r="VNW4" s="7"/>
      <c r="VNX4" s="7"/>
      <c r="VNY4" s="7"/>
      <c r="VNZ4" s="7"/>
      <c r="VOA4" s="7"/>
      <c r="VOB4" s="7"/>
      <c r="VOC4" s="7"/>
      <c r="VOD4" s="7"/>
      <c r="VOE4" s="7"/>
      <c r="VOF4" s="7"/>
      <c r="VOG4" s="7"/>
      <c r="VOH4" s="7"/>
      <c r="VOI4" s="7"/>
      <c r="VOJ4" s="7"/>
      <c r="VOK4" s="7"/>
      <c r="VOL4" s="7"/>
      <c r="VOM4" s="7"/>
      <c r="VON4" s="7"/>
      <c r="VOO4" s="7"/>
      <c r="VOP4" s="7"/>
      <c r="VOQ4" s="7"/>
      <c r="VOR4" s="7"/>
      <c r="VOS4" s="7"/>
      <c r="VOT4" s="7"/>
      <c r="VOU4" s="7"/>
      <c r="VOV4" s="7"/>
      <c r="VOW4" s="7"/>
      <c r="VOX4" s="7"/>
      <c r="VOY4" s="7"/>
      <c r="VOZ4" s="7"/>
      <c r="VPA4" s="7"/>
      <c r="VPB4" s="7"/>
      <c r="VPC4" s="7"/>
      <c r="VPD4" s="7"/>
      <c r="VPE4" s="7"/>
      <c r="VPF4" s="7"/>
      <c r="VPG4" s="7"/>
      <c r="VPH4" s="7"/>
      <c r="VPI4" s="7"/>
      <c r="VPJ4" s="7"/>
      <c r="VPK4" s="7"/>
      <c r="VPL4" s="7"/>
      <c r="VPM4" s="7"/>
      <c r="VPN4" s="7"/>
      <c r="VPO4" s="7"/>
      <c r="VPP4" s="7"/>
      <c r="VPQ4" s="7"/>
      <c r="VPR4" s="7"/>
      <c r="VPS4" s="7"/>
      <c r="VPT4" s="7"/>
      <c r="VPU4" s="7"/>
      <c r="VPV4" s="7"/>
      <c r="VPW4" s="7"/>
      <c r="VPX4" s="7"/>
      <c r="VPY4" s="7"/>
      <c r="VPZ4" s="7"/>
      <c r="VQA4" s="7"/>
      <c r="VQB4" s="7"/>
      <c r="VQC4" s="7"/>
      <c r="VQD4" s="7"/>
      <c r="VQE4" s="7"/>
      <c r="VQF4" s="7"/>
      <c r="VQG4" s="7"/>
      <c r="VQH4" s="7"/>
      <c r="VQI4" s="7"/>
      <c r="VQJ4" s="7"/>
      <c r="VQK4" s="7"/>
      <c r="VQL4" s="7"/>
      <c r="VQM4" s="7"/>
      <c r="VQN4" s="7"/>
      <c r="VQO4" s="7"/>
      <c r="VQP4" s="7"/>
      <c r="VQQ4" s="7"/>
      <c r="VQR4" s="7"/>
      <c r="VQS4" s="7"/>
      <c r="VQT4" s="7"/>
      <c r="VQU4" s="7"/>
      <c r="VQV4" s="7"/>
      <c r="VQW4" s="7"/>
      <c r="VQX4" s="7"/>
      <c r="VQY4" s="7"/>
      <c r="VQZ4" s="7"/>
      <c r="VRA4" s="7"/>
      <c r="VRB4" s="7"/>
      <c r="VRC4" s="7"/>
      <c r="VRD4" s="7"/>
      <c r="VRE4" s="7"/>
      <c r="VRF4" s="7"/>
      <c r="VRG4" s="7"/>
      <c r="VRH4" s="7"/>
      <c r="VRI4" s="7"/>
      <c r="VRJ4" s="7"/>
      <c r="VRK4" s="7"/>
      <c r="VRL4" s="7"/>
      <c r="VRM4" s="7"/>
      <c r="VRN4" s="7"/>
      <c r="VRO4" s="7"/>
      <c r="VRP4" s="7"/>
      <c r="VRQ4" s="7"/>
      <c r="VRR4" s="7"/>
      <c r="VRS4" s="7"/>
      <c r="VRT4" s="7"/>
      <c r="VRU4" s="7"/>
      <c r="VRV4" s="7"/>
      <c r="VRW4" s="7"/>
      <c r="VRX4" s="7"/>
      <c r="VRY4" s="7"/>
      <c r="VRZ4" s="7"/>
      <c r="VSA4" s="7"/>
      <c r="VSB4" s="7"/>
      <c r="VSC4" s="7"/>
      <c r="VSD4" s="7"/>
      <c r="VSE4" s="7"/>
      <c r="VSF4" s="7"/>
      <c r="VSG4" s="7"/>
      <c r="VSH4" s="7"/>
      <c r="VSI4" s="7"/>
      <c r="VSJ4" s="7"/>
      <c r="VSK4" s="7"/>
      <c r="VSL4" s="7"/>
      <c r="VSM4" s="7"/>
      <c r="VSN4" s="7"/>
      <c r="VSO4" s="7"/>
      <c r="VSP4" s="7"/>
      <c r="VSQ4" s="7"/>
      <c r="VSR4" s="7"/>
      <c r="VSS4" s="7"/>
      <c r="VST4" s="7"/>
      <c r="VSU4" s="7"/>
      <c r="VSV4" s="7"/>
      <c r="VSW4" s="7"/>
      <c r="VSX4" s="7"/>
      <c r="VSY4" s="7"/>
      <c r="VSZ4" s="7"/>
      <c r="VTA4" s="7"/>
      <c r="VTB4" s="7"/>
      <c r="VTC4" s="7"/>
      <c r="VTD4" s="7"/>
      <c r="VTE4" s="7"/>
      <c r="VTF4" s="7"/>
      <c r="VTG4" s="7"/>
      <c r="VTH4" s="7"/>
      <c r="VTI4" s="7"/>
      <c r="VTJ4" s="7"/>
      <c r="VTK4" s="7"/>
      <c r="VTL4" s="7"/>
      <c r="VTM4" s="7"/>
      <c r="VTN4" s="7"/>
      <c r="VTO4" s="7"/>
      <c r="VTP4" s="7"/>
      <c r="VTQ4" s="7"/>
      <c r="VTR4" s="7"/>
      <c r="VTS4" s="7"/>
      <c r="VTT4" s="7"/>
      <c r="VTU4" s="7"/>
      <c r="VTV4" s="7"/>
      <c r="VTW4" s="7"/>
      <c r="VTX4" s="7"/>
      <c r="VTY4" s="7"/>
      <c r="VTZ4" s="7"/>
      <c r="VUA4" s="7"/>
      <c r="VUB4" s="7"/>
      <c r="VUC4" s="7"/>
      <c r="VUD4" s="7"/>
      <c r="VUE4" s="7"/>
      <c r="VUF4" s="7"/>
      <c r="VUG4" s="7"/>
      <c r="VUH4" s="7"/>
      <c r="VUI4" s="7"/>
      <c r="VUJ4" s="7"/>
      <c r="VUK4" s="7"/>
      <c r="VUL4" s="7"/>
      <c r="VUM4" s="7"/>
      <c r="VUN4" s="7"/>
      <c r="VUO4" s="7"/>
      <c r="VUP4" s="7"/>
      <c r="VUQ4" s="7"/>
      <c r="VUR4" s="7"/>
      <c r="VUS4" s="7"/>
      <c r="VUT4" s="7"/>
      <c r="VUU4" s="7"/>
      <c r="VUV4" s="7"/>
      <c r="VUW4" s="7"/>
      <c r="VUX4" s="7"/>
      <c r="VUY4" s="7"/>
      <c r="VUZ4" s="7"/>
      <c r="VVA4" s="7"/>
      <c r="VVB4" s="7"/>
      <c r="VVC4" s="7"/>
      <c r="VVD4" s="7"/>
      <c r="VVE4" s="7"/>
      <c r="VVF4" s="7"/>
      <c r="VVG4" s="7"/>
      <c r="VVH4" s="7"/>
      <c r="VVI4" s="7"/>
      <c r="VVJ4" s="7"/>
      <c r="VVK4" s="7"/>
      <c r="VVL4" s="7"/>
      <c r="VVM4" s="7"/>
      <c r="VVN4" s="7"/>
      <c r="VVO4" s="7"/>
      <c r="VVP4" s="7"/>
      <c r="VVQ4" s="7"/>
      <c r="VVR4" s="7"/>
      <c r="VVS4" s="7"/>
      <c r="VVT4" s="7"/>
      <c r="VVU4" s="7"/>
      <c r="VVV4" s="7"/>
      <c r="VVW4" s="7"/>
      <c r="VVX4" s="7"/>
      <c r="VVY4" s="7"/>
      <c r="VVZ4" s="7"/>
      <c r="VWA4" s="7"/>
      <c r="VWB4" s="7"/>
      <c r="VWC4" s="7"/>
      <c r="VWD4" s="7"/>
      <c r="VWE4" s="7"/>
      <c r="VWF4" s="7"/>
      <c r="VWG4" s="7"/>
      <c r="VWH4" s="7"/>
      <c r="VWI4" s="7"/>
      <c r="VWJ4" s="7"/>
      <c r="VWK4" s="7"/>
      <c r="VWL4" s="7"/>
      <c r="VWM4" s="7"/>
      <c r="VWN4" s="7"/>
      <c r="VWO4" s="7"/>
      <c r="VWP4" s="7"/>
      <c r="VWQ4" s="7"/>
      <c r="VWR4" s="7"/>
      <c r="VWS4" s="7"/>
      <c r="VWT4" s="7"/>
      <c r="VWU4" s="7"/>
      <c r="VWV4" s="7"/>
      <c r="VWW4" s="7"/>
      <c r="VWX4" s="7"/>
      <c r="VWY4" s="7"/>
      <c r="VWZ4" s="7"/>
      <c r="VXA4" s="7"/>
      <c r="VXB4" s="7"/>
      <c r="VXC4" s="7"/>
      <c r="VXD4" s="7"/>
      <c r="VXE4" s="7"/>
      <c r="VXF4" s="7"/>
      <c r="VXG4" s="7"/>
      <c r="VXH4" s="7"/>
      <c r="VXI4" s="7"/>
      <c r="VXJ4" s="7"/>
      <c r="VXK4" s="7"/>
      <c r="VXL4" s="7"/>
      <c r="VXM4" s="7"/>
      <c r="VXN4" s="7"/>
      <c r="VXO4" s="7"/>
      <c r="VXP4" s="7"/>
      <c r="VXQ4" s="7"/>
      <c r="VXR4" s="7"/>
      <c r="VXS4" s="7"/>
      <c r="VXT4" s="7"/>
      <c r="VXU4" s="7"/>
      <c r="VXV4" s="7"/>
      <c r="VXW4" s="7"/>
      <c r="VXX4" s="7"/>
      <c r="VXY4" s="7"/>
      <c r="VXZ4" s="7"/>
      <c r="VYA4" s="7"/>
      <c r="VYB4" s="7"/>
      <c r="VYC4" s="7"/>
      <c r="VYD4" s="7"/>
      <c r="VYE4" s="7"/>
      <c r="VYF4" s="7"/>
      <c r="VYG4" s="7"/>
      <c r="VYH4" s="7"/>
      <c r="VYI4" s="7"/>
      <c r="VYJ4" s="7"/>
      <c r="VYK4" s="7"/>
      <c r="VYL4" s="7"/>
      <c r="VYM4" s="7"/>
      <c r="VYN4" s="7"/>
      <c r="VYO4" s="7"/>
      <c r="VYP4" s="7"/>
      <c r="VYQ4" s="7"/>
      <c r="VYR4" s="7"/>
      <c r="VYS4" s="7"/>
      <c r="VYT4" s="7"/>
      <c r="VYU4" s="7"/>
      <c r="VYV4" s="7"/>
      <c r="VYW4" s="7"/>
      <c r="VYX4" s="7"/>
      <c r="VYY4" s="7"/>
      <c r="VYZ4" s="7"/>
      <c r="VZA4" s="7"/>
      <c r="VZB4" s="7"/>
      <c r="VZC4" s="7"/>
      <c r="VZD4" s="7"/>
      <c r="VZE4" s="7"/>
      <c r="VZF4" s="7"/>
      <c r="VZG4" s="7"/>
      <c r="VZH4" s="7"/>
      <c r="VZI4" s="7"/>
      <c r="VZJ4" s="7"/>
      <c r="VZK4" s="7"/>
      <c r="VZL4" s="7"/>
      <c r="VZM4" s="7"/>
      <c r="VZN4" s="7"/>
      <c r="VZO4" s="7"/>
      <c r="VZP4" s="7"/>
      <c r="VZQ4" s="7"/>
      <c r="VZR4" s="7"/>
      <c r="VZS4" s="7"/>
      <c r="VZT4" s="7"/>
      <c r="VZU4" s="7"/>
      <c r="VZV4" s="7"/>
      <c r="VZW4" s="7"/>
      <c r="VZX4" s="7"/>
      <c r="VZY4" s="7"/>
      <c r="VZZ4" s="7"/>
      <c r="WAA4" s="7"/>
      <c r="WAB4" s="7"/>
      <c r="WAC4" s="7"/>
      <c r="WAD4" s="7"/>
      <c r="WAE4" s="7"/>
      <c r="WAF4" s="7"/>
      <c r="WAG4" s="7"/>
      <c r="WAH4" s="7"/>
      <c r="WAI4" s="7"/>
      <c r="WAJ4" s="7"/>
      <c r="WAK4" s="7"/>
      <c r="WAL4" s="7"/>
      <c r="WAM4" s="7"/>
      <c r="WAN4" s="7"/>
      <c r="WAO4" s="7"/>
      <c r="WAP4" s="7"/>
      <c r="WAQ4" s="7"/>
      <c r="WAR4" s="7"/>
      <c r="WAS4" s="7"/>
      <c r="WAT4" s="7"/>
      <c r="WAU4" s="7"/>
      <c r="WAV4" s="7"/>
      <c r="WAW4" s="7"/>
      <c r="WAX4" s="7"/>
      <c r="WAY4" s="7"/>
      <c r="WAZ4" s="7"/>
      <c r="WBA4" s="7"/>
      <c r="WBB4" s="7"/>
      <c r="WBC4" s="7"/>
      <c r="WBD4" s="7"/>
      <c r="WBE4" s="7"/>
      <c r="WBF4" s="7"/>
      <c r="WBG4" s="7"/>
      <c r="WBH4" s="7"/>
      <c r="WBI4" s="7"/>
      <c r="WBJ4" s="7"/>
      <c r="WBK4" s="7"/>
      <c r="WBL4" s="7"/>
      <c r="WBM4" s="7"/>
      <c r="WBN4" s="7"/>
      <c r="WBO4" s="7"/>
      <c r="WBP4" s="7"/>
      <c r="WBQ4" s="7"/>
      <c r="WBR4" s="7"/>
      <c r="WBS4" s="7"/>
      <c r="WBT4" s="7"/>
      <c r="WBU4" s="7"/>
      <c r="WBV4" s="7"/>
      <c r="WBW4" s="7"/>
      <c r="WBX4" s="7"/>
      <c r="WBY4" s="7"/>
      <c r="WBZ4" s="7"/>
      <c r="WCA4" s="7"/>
      <c r="WCB4" s="7"/>
      <c r="WCC4" s="7"/>
      <c r="WCD4" s="7"/>
      <c r="WCE4" s="7"/>
      <c r="WCF4" s="7"/>
      <c r="WCG4" s="7"/>
      <c r="WCH4" s="7"/>
      <c r="WCI4" s="7"/>
      <c r="WCJ4" s="7"/>
      <c r="WCK4" s="7"/>
      <c r="WCL4" s="7"/>
      <c r="WCM4" s="7"/>
      <c r="WCN4" s="7"/>
      <c r="WCO4" s="7"/>
      <c r="WCP4" s="7"/>
      <c r="WCQ4" s="7"/>
      <c r="WCR4" s="7"/>
      <c r="WCS4" s="7"/>
      <c r="WCT4" s="7"/>
      <c r="WCU4" s="7"/>
      <c r="WCV4" s="7"/>
      <c r="WCW4" s="7"/>
      <c r="WCX4" s="7"/>
      <c r="WCY4" s="7"/>
      <c r="WCZ4" s="7"/>
      <c r="WDA4" s="7"/>
      <c r="WDB4" s="7"/>
      <c r="WDC4" s="7"/>
      <c r="WDD4" s="7"/>
      <c r="WDE4" s="7"/>
      <c r="WDF4" s="7"/>
      <c r="WDG4" s="7"/>
      <c r="WDH4" s="7"/>
      <c r="WDI4" s="7"/>
      <c r="WDJ4" s="7"/>
      <c r="WDK4" s="7"/>
      <c r="WDL4" s="7"/>
      <c r="WDM4" s="7"/>
      <c r="WDN4" s="7"/>
      <c r="WDO4" s="7"/>
      <c r="WDP4" s="7"/>
      <c r="WDQ4" s="7"/>
      <c r="WDR4" s="7"/>
      <c r="WDS4" s="7"/>
      <c r="WDT4" s="7"/>
      <c r="WDU4" s="7"/>
      <c r="WDV4" s="7"/>
      <c r="WDW4" s="7"/>
      <c r="WDX4" s="7"/>
      <c r="WDY4" s="7"/>
      <c r="WDZ4" s="7"/>
      <c r="WEA4" s="7"/>
      <c r="WEB4" s="7"/>
      <c r="WEC4" s="7"/>
      <c r="WED4" s="7"/>
      <c r="WEE4" s="7"/>
      <c r="WEF4" s="7"/>
      <c r="WEG4" s="7"/>
      <c r="WEH4" s="7"/>
      <c r="WEI4" s="7"/>
      <c r="WEJ4" s="7"/>
      <c r="WEK4" s="7"/>
      <c r="WEL4" s="7"/>
      <c r="WEM4" s="7"/>
      <c r="WEN4" s="7"/>
      <c r="WEO4" s="7"/>
      <c r="WEP4" s="7"/>
      <c r="WEQ4" s="7"/>
      <c r="WER4" s="7"/>
      <c r="WES4" s="7"/>
      <c r="WET4" s="7"/>
      <c r="WEU4" s="7"/>
      <c r="WEV4" s="7"/>
      <c r="WEW4" s="7"/>
      <c r="WEX4" s="7"/>
      <c r="WEY4" s="7"/>
      <c r="WEZ4" s="7"/>
      <c r="WFA4" s="7"/>
      <c r="WFB4" s="7"/>
      <c r="WFC4" s="7"/>
      <c r="WFD4" s="7"/>
      <c r="WFE4" s="7"/>
      <c r="WFF4" s="7"/>
      <c r="WFG4" s="7"/>
      <c r="WFH4" s="7"/>
      <c r="WFI4" s="7"/>
      <c r="WFJ4" s="7"/>
      <c r="WFK4" s="7"/>
      <c r="WFL4" s="7"/>
      <c r="WFM4" s="7"/>
      <c r="WFN4" s="7"/>
      <c r="WFO4" s="7"/>
      <c r="WFP4" s="7"/>
      <c r="WFQ4" s="7"/>
      <c r="WFR4" s="7"/>
      <c r="WFS4" s="7"/>
      <c r="WFT4" s="7"/>
      <c r="WFU4" s="7"/>
      <c r="WFV4" s="7"/>
      <c r="WFW4" s="7"/>
      <c r="WFX4" s="7"/>
      <c r="WFY4" s="7"/>
      <c r="WFZ4" s="7"/>
      <c r="WGA4" s="7"/>
      <c r="WGB4" s="7"/>
      <c r="WGC4" s="7"/>
      <c r="WGD4" s="7"/>
      <c r="WGE4" s="7"/>
      <c r="WGF4" s="7"/>
      <c r="WGG4" s="7"/>
      <c r="WGH4" s="7"/>
      <c r="WGI4" s="7"/>
      <c r="WGJ4" s="7"/>
      <c r="WGK4" s="7"/>
      <c r="WGL4" s="7"/>
      <c r="WGM4" s="7"/>
      <c r="WGN4" s="7"/>
      <c r="WGO4" s="7"/>
      <c r="WGP4" s="7"/>
      <c r="WGQ4" s="7"/>
      <c r="WGR4" s="7"/>
      <c r="WGS4" s="7"/>
      <c r="WGT4" s="7"/>
      <c r="WGU4" s="7"/>
      <c r="WGV4" s="7"/>
      <c r="WGW4" s="7"/>
      <c r="WGX4" s="7"/>
      <c r="WGY4" s="7"/>
      <c r="WGZ4" s="7"/>
      <c r="WHA4" s="7"/>
      <c r="WHB4" s="7"/>
      <c r="WHC4" s="7"/>
      <c r="WHD4" s="7"/>
      <c r="WHE4" s="7"/>
      <c r="WHF4" s="7"/>
      <c r="WHG4" s="7"/>
      <c r="WHH4" s="7"/>
      <c r="WHI4" s="7"/>
      <c r="WHJ4" s="7"/>
      <c r="WHK4" s="7"/>
      <c r="WHL4" s="7"/>
      <c r="WHM4" s="7"/>
      <c r="WHN4" s="7"/>
      <c r="WHO4" s="7"/>
      <c r="WHP4" s="7"/>
      <c r="WHQ4" s="7"/>
      <c r="WHR4" s="7"/>
      <c r="WHS4" s="7"/>
      <c r="WHT4" s="7"/>
      <c r="WHU4" s="7"/>
      <c r="WHV4" s="7"/>
      <c r="WHW4" s="7"/>
      <c r="WHX4" s="7"/>
      <c r="WHY4" s="7"/>
      <c r="WHZ4" s="7"/>
      <c r="WIA4" s="7"/>
      <c r="WIB4" s="7"/>
      <c r="WIC4" s="7"/>
      <c r="WID4" s="7"/>
      <c r="WIE4" s="7"/>
      <c r="WIF4" s="7"/>
      <c r="WIG4" s="7"/>
      <c r="WIH4" s="7"/>
      <c r="WII4" s="7"/>
      <c r="WIJ4" s="7"/>
      <c r="WIK4" s="7"/>
      <c r="WIL4" s="7"/>
      <c r="WIM4" s="7"/>
      <c r="WIN4" s="7"/>
      <c r="WIO4" s="7"/>
      <c r="WIP4" s="7"/>
      <c r="WIQ4" s="7"/>
      <c r="WIR4" s="7"/>
      <c r="WIS4" s="7"/>
      <c r="WIT4" s="7"/>
      <c r="WIU4" s="7"/>
      <c r="WIV4" s="7"/>
      <c r="WIW4" s="7"/>
      <c r="WIX4" s="7"/>
      <c r="WIY4" s="7"/>
      <c r="WIZ4" s="7"/>
      <c r="WJA4" s="7"/>
      <c r="WJB4" s="7"/>
      <c r="WJC4" s="7"/>
      <c r="WJD4" s="7"/>
      <c r="WJE4" s="7"/>
      <c r="WJF4" s="7"/>
      <c r="WJG4" s="7"/>
      <c r="WJH4" s="7"/>
      <c r="WJI4" s="7"/>
      <c r="WJJ4" s="7"/>
      <c r="WJK4" s="7"/>
      <c r="WJL4" s="7"/>
      <c r="WJM4" s="7"/>
      <c r="WJN4" s="7"/>
      <c r="WJO4" s="7"/>
      <c r="WJP4" s="7"/>
      <c r="WJQ4" s="7"/>
      <c r="WJR4" s="7"/>
      <c r="WJS4" s="7"/>
      <c r="WJT4" s="7"/>
      <c r="WJU4" s="7"/>
      <c r="WJV4" s="7"/>
      <c r="WJW4" s="7"/>
      <c r="WJX4" s="7"/>
      <c r="WJY4" s="7"/>
      <c r="WJZ4" s="7"/>
      <c r="WKA4" s="7"/>
      <c r="WKB4" s="7"/>
      <c r="WKC4" s="7"/>
      <c r="WKD4" s="7"/>
      <c r="WKE4" s="7"/>
      <c r="WKF4" s="7"/>
      <c r="WKG4" s="7"/>
      <c r="WKH4" s="7"/>
      <c r="WKI4" s="7"/>
      <c r="WKJ4" s="7"/>
      <c r="WKK4" s="7"/>
      <c r="WKL4" s="7"/>
      <c r="WKM4" s="7"/>
      <c r="WKN4" s="7"/>
      <c r="WKO4" s="7"/>
      <c r="WKP4" s="7"/>
      <c r="WKQ4" s="7"/>
      <c r="WKR4" s="7"/>
      <c r="WKS4" s="7"/>
      <c r="WKT4" s="7"/>
      <c r="WKU4" s="7"/>
      <c r="WKV4" s="7"/>
      <c r="WKW4" s="7"/>
      <c r="WKX4" s="7"/>
      <c r="WKY4" s="7"/>
      <c r="WKZ4" s="7"/>
      <c r="WLA4" s="7"/>
      <c r="WLB4" s="7"/>
      <c r="WLC4" s="7"/>
      <c r="WLD4" s="7"/>
      <c r="WLE4" s="7"/>
      <c r="WLF4" s="7"/>
      <c r="WLG4" s="7"/>
      <c r="WLH4" s="7"/>
      <c r="WLI4" s="7"/>
      <c r="WLJ4" s="7"/>
      <c r="WLK4" s="7"/>
      <c r="WLL4" s="7"/>
      <c r="WLM4" s="7"/>
      <c r="WLN4" s="7"/>
      <c r="WLO4" s="7"/>
      <c r="WLP4" s="7"/>
      <c r="WLQ4" s="7"/>
      <c r="WLR4" s="7"/>
      <c r="WLS4" s="7"/>
      <c r="WLT4" s="7"/>
      <c r="WLU4" s="7"/>
      <c r="WLV4" s="7"/>
      <c r="WLW4" s="7"/>
      <c r="WLX4" s="7"/>
      <c r="WLY4" s="7"/>
      <c r="WLZ4" s="7"/>
      <c r="WMA4" s="7"/>
      <c r="WMB4" s="7"/>
      <c r="WMC4" s="7"/>
      <c r="WMD4" s="7"/>
      <c r="WME4" s="7"/>
      <c r="WMF4" s="7"/>
      <c r="WMG4" s="7"/>
      <c r="WMH4" s="7"/>
      <c r="WMI4" s="7"/>
      <c r="WMJ4" s="7"/>
      <c r="WMK4" s="7"/>
      <c r="WML4" s="7"/>
      <c r="WMM4" s="7"/>
      <c r="WMN4" s="7"/>
      <c r="WMO4" s="7"/>
      <c r="WMP4" s="7"/>
      <c r="WMQ4" s="7"/>
      <c r="WMR4" s="7"/>
      <c r="WMS4" s="7"/>
      <c r="WMT4" s="7"/>
      <c r="WMU4" s="7"/>
      <c r="WMV4" s="7"/>
      <c r="WMW4" s="7"/>
      <c r="WMX4" s="7"/>
      <c r="WMY4" s="7"/>
      <c r="WMZ4" s="7"/>
      <c r="WNA4" s="7"/>
      <c r="WNB4" s="7"/>
      <c r="WNC4" s="7"/>
      <c r="WND4" s="7"/>
      <c r="WNE4" s="7"/>
      <c r="WNF4" s="7"/>
      <c r="WNG4" s="7"/>
      <c r="WNH4" s="7"/>
      <c r="WNI4" s="7"/>
      <c r="WNJ4" s="7"/>
      <c r="WNK4" s="7"/>
      <c r="WNL4" s="7"/>
      <c r="WNM4" s="7"/>
      <c r="WNN4" s="7"/>
      <c r="WNO4" s="7"/>
      <c r="WNP4" s="7"/>
      <c r="WNQ4" s="7"/>
      <c r="WNR4" s="7"/>
      <c r="WNS4" s="7"/>
      <c r="WNT4" s="7"/>
      <c r="WNU4" s="7"/>
      <c r="WNV4" s="7"/>
      <c r="WNW4" s="7"/>
      <c r="WNX4" s="7"/>
      <c r="WNY4" s="7"/>
      <c r="WNZ4" s="7"/>
      <c r="WOA4" s="7"/>
      <c r="WOB4" s="7"/>
      <c r="WOC4" s="7"/>
      <c r="WOD4" s="7"/>
      <c r="WOE4" s="7"/>
      <c r="WOF4" s="7"/>
      <c r="WOG4" s="7"/>
      <c r="WOH4" s="7"/>
      <c r="WOI4" s="7"/>
      <c r="WOJ4" s="7"/>
      <c r="WOK4" s="7"/>
      <c r="WOL4" s="7"/>
      <c r="WOM4" s="7"/>
      <c r="WON4" s="7"/>
      <c r="WOO4" s="7"/>
      <c r="WOP4" s="7"/>
      <c r="WOQ4" s="7"/>
      <c r="WOR4" s="7"/>
      <c r="WOS4" s="7"/>
      <c r="WOT4" s="7"/>
      <c r="WOU4" s="7"/>
      <c r="WOV4" s="7"/>
      <c r="WOW4" s="7"/>
      <c r="WOX4" s="7"/>
      <c r="WOY4" s="7"/>
      <c r="WOZ4" s="7"/>
      <c r="WPA4" s="7"/>
      <c r="WPB4" s="7"/>
      <c r="WPC4" s="7"/>
      <c r="WPD4" s="7"/>
      <c r="WPE4" s="7"/>
      <c r="WPF4" s="7"/>
      <c r="WPG4" s="7"/>
      <c r="WPH4" s="7"/>
      <c r="WPI4" s="7"/>
      <c r="WPJ4" s="7"/>
      <c r="WPK4" s="7"/>
      <c r="WPL4" s="7"/>
      <c r="WPM4" s="7"/>
      <c r="WPN4" s="7"/>
      <c r="WPO4" s="7"/>
      <c r="WPP4" s="7"/>
      <c r="WPQ4" s="7"/>
      <c r="WPR4" s="7"/>
      <c r="WPS4" s="7"/>
      <c r="WPT4" s="7"/>
      <c r="WPU4" s="7"/>
      <c r="WPV4" s="7"/>
      <c r="WPW4" s="7"/>
      <c r="WPX4" s="7"/>
      <c r="WPY4" s="7"/>
      <c r="WPZ4" s="7"/>
      <c r="WQA4" s="7"/>
      <c r="WQB4" s="7"/>
      <c r="WQC4" s="7"/>
      <c r="WQD4" s="7"/>
      <c r="WQE4" s="7"/>
      <c r="WQF4" s="7"/>
      <c r="WQG4" s="7"/>
      <c r="WQH4" s="7"/>
      <c r="WQI4" s="7"/>
      <c r="WQJ4" s="7"/>
      <c r="WQK4" s="7"/>
      <c r="WQL4" s="7"/>
      <c r="WQM4" s="7"/>
      <c r="WQN4" s="7"/>
      <c r="WQO4" s="7"/>
      <c r="WQP4" s="7"/>
      <c r="WQQ4" s="7"/>
      <c r="WQR4" s="7"/>
      <c r="WQS4" s="7"/>
      <c r="WQT4" s="7"/>
      <c r="WQU4" s="7"/>
      <c r="WQV4" s="7"/>
      <c r="WQW4" s="7"/>
      <c r="WQX4" s="7"/>
      <c r="WQY4" s="7"/>
      <c r="WQZ4" s="7"/>
      <c r="WRA4" s="7"/>
      <c r="WRB4" s="7"/>
      <c r="WRC4" s="7"/>
      <c r="WRD4" s="7"/>
      <c r="WRE4" s="7"/>
      <c r="WRF4" s="7"/>
      <c r="WRG4" s="7"/>
      <c r="WRH4" s="7"/>
      <c r="WRI4" s="7"/>
      <c r="WRJ4" s="7"/>
      <c r="WRK4" s="7"/>
      <c r="WRL4" s="7"/>
      <c r="WRM4" s="7"/>
      <c r="WRN4" s="7"/>
      <c r="WRO4" s="7"/>
      <c r="WRP4" s="7"/>
      <c r="WRQ4" s="7"/>
      <c r="WRR4" s="7"/>
      <c r="WRS4" s="7"/>
      <c r="WRT4" s="7"/>
      <c r="WRU4" s="7"/>
      <c r="WRV4" s="7"/>
      <c r="WRW4" s="7"/>
      <c r="WRX4" s="7"/>
      <c r="WRY4" s="7"/>
      <c r="WRZ4" s="7"/>
      <c r="WSA4" s="7"/>
      <c r="WSB4" s="7"/>
      <c r="WSC4" s="7"/>
      <c r="WSD4" s="7"/>
      <c r="WSE4" s="7"/>
      <c r="WSF4" s="7"/>
      <c r="WSG4" s="7"/>
      <c r="WSH4" s="7"/>
      <c r="WSI4" s="7"/>
      <c r="WSJ4" s="7"/>
      <c r="WSK4" s="7"/>
      <c r="WSL4" s="7"/>
      <c r="WSM4" s="7"/>
      <c r="WSN4" s="7"/>
      <c r="WSO4" s="7"/>
      <c r="WSP4" s="7"/>
      <c r="WSQ4" s="7"/>
      <c r="WSR4" s="7"/>
      <c r="WSS4" s="7"/>
      <c r="WST4" s="7"/>
      <c r="WSU4" s="7"/>
      <c r="WSV4" s="7"/>
      <c r="WSW4" s="7"/>
      <c r="WSX4" s="7"/>
      <c r="WSY4" s="7"/>
      <c r="WSZ4" s="7"/>
      <c r="WTA4" s="7"/>
      <c r="WTB4" s="7"/>
      <c r="WTC4" s="7"/>
      <c r="WTD4" s="7"/>
      <c r="WTE4" s="7"/>
      <c r="WTF4" s="7"/>
      <c r="WTG4" s="7"/>
      <c r="WTH4" s="7"/>
      <c r="WTI4" s="7"/>
      <c r="WTJ4" s="7"/>
      <c r="WTK4" s="7"/>
      <c r="WTL4" s="7"/>
      <c r="WTM4" s="7"/>
      <c r="WTN4" s="7"/>
      <c r="WTO4" s="7"/>
      <c r="WTP4" s="7"/>
      <c r="WTQ4" s="7"/>
      <c r="WTR4" s="7"/>
      <c r="WTS4" s="7"/>
      <c r="WTT4" s="7"/>
      <c r="WTU4" s="7"/>
      <c r="WTV4" s="7"/>
      <c r="WTW4" s="7"/>
      <c r="WTX4" s="7"/>
      <c r="WTY4" s="7"/>
      <c r="WTZ4" s="7"/>
      <c r="WUA4" s="7"/>
      <c r="WUB4" s="7"/>
      <c r="WUC4" s="7"/>
      <c r="WUD4" s="7"/>
      <c r="WUE4" s="7"/>
      <c r="WUF4" s="7"/>
      <c r="WUG4" s="7"/>
      <c r="WUH4" s="7"/>
      <c r="WUI4" s="7"/>
      <c r="WUJ4" s="7"/>
      <c r="WUK4" s="7"/>
      <c r="WUL4" s="7"/>
      <c r="WUM4" s="7"/>
      <c r="WUN4" s="7"/>
      <c r="WUO4" s="7"/>
      <c r="WUP4" s="7"/>
      <c r="WUQ4" s="7"/>
      <c r="WUR4" s="7"/>
      <c r="WUS4" s="7"/>
      <c r="WUT4" s="7"/>
      <c r="WUU4" s="7"/>
      <c r="WUV4" s="7"/>
      <c r="WUW4" s="7"/>
      <c r="WUX4" s="7"/>
      <c r="WUY4" s="7"/>
      <c r="WUZ4" s="7"/>
      <c r="WVA4" s="7"/>
      <c r="WVB4" s="7"/>
      <c r="WVC4" s="7"/>
      <c r="WVD4" s="7"/>
      <c r="WVE4" s="7"/>
      <c r="WVF4" s="7"/>
      <c r="WVG4" s="7"/>
      <c r="WVH4" s="7"/>
      <c r="WVI4" s="7"/>
      <c r="WVJ4" s="7"/>
      <c r="WVK4" s="7"/>
      <c r="WVL4" s="7"/>
      <c r="WVM4" s="7"/>
      <c r="WVN4" s="7"/>
      <c r="WVO4" s="7"/>
      <c r="WVP4" s="7"/>
      <c r="WVQ4" s="7"/>
      <c r="WVR4" s="7"/>
      <c r="WVS4" s="7"/>
      <c r="WVT4" s="7"/>
      <c r="WVU4" s="7"/>
      <c r="WVV4" s="7"/>
      <c r="WVW4" s="7"/>
      <c r="WVX4" s="7"/>
      <c r="WVY4" s="7"/>
      <c r="WVZ4" s="7"/>
      <c r="WWA4" s="7"/>
      <c r="WWB4" s="7"/>
      <c r="WWC4" s="7"/>
      <c r="WWD4" s="7"/>
      <c r="WWE4" s="7"/>
      <c r="WWF4" s="7"/>
      <c r="WWG4" s="7"/>
      <c r="WWH4" s="7"/>
      <c r="WWI4" s="7"/>
      <c r="WWJ4" s="7"/>
      <c r="WWK4" s="7"/>
      <c r="WWL4" s="7"/>
      <c r="WWM4" s="7"/>
      <c r="WWN4" s="7"/>
      <c r="WWO4" s="7"/>
      <c r="WWP4" s="7"/>
      <c r="WWQ4" s="7"/>
      <c r="WWR4" s="7"/>
      <c r="WWS4" s="7"/>
      <c r="WWT4" s="7"/>
      <c r="WWU4" s="7"/>
      <c r="WWV4" s="7"/>
      <c r="WWW4" s="7"/>
      <c r="WWX4" s="7"/>
      <c r="WWY4" s="7"/>
      <c r="WWZ4" s="7"/>
      <c r="WXA4" s="7"/>
      <c r="WXB4" s="7"/>
      <c r="WXC4" s="7"/>
      <c r="WXD4" s="7"/>
      <c r="WXE4" s="7"/>
      <c r="WXF4" s="7"/>
      <c r="WXG4" s="7"/>
      <c r="WXH4" s="7"/>
      <c r="WXI4" s="7"/>
      <c r="WXJ4" s="7"/>
      <c r="WXK4" s="7"/>
      <c r="WXL4" s="7"/>
      <c r="WXM4" s="7"/>
      <c r="WXN4" s="7"/>
      <c r="WXO4" s="7"/>
      <c r="WXP4" s="7"/>
      <c r="WXQ4" s="7"/>
      <c r="WXR4" s="7"/>
      <c r="WXS4" s="7"/>
      <c r="WXT4" s="7"/>
      <c r="WXU4" s="7"/>
      <c r="WXV4" s="7"/>
      <c r="WXW4" s="7"/>
      <c r="WXX4" s="7"/>
      <c r="WXY4" s="7"/>
      <c r="WXZ4" s="7"/>
      <c r="WYA4" s="7"/>
      <c r="WYB4" s="7"/>
      <c r="WYC4" s="7"/>
      <c r="WYD4" s="7"/>
      <c r="WYE4" s="7"/>
      <c r="WYF4" s="7"/>
      <c r="WYG4" s="7"/>
      <c r="WYH4" s="7"/>
      <c r="WYI4" s="7"/>
      <c r="WYJ4" s="7"/>
      <c r="WYK4" s="7"/>
      <c r="WYL4" s="7"/>
      <c r="WYM4" s="7"/>
      <c r="WYN4" s="7"/>
      <c r="WYO4" s="7"/>
      <c r="WYP4" s="7"/>
      <c r="WYQ4" s="7"/>
      <c r="WYR4" s="7"/>
      <c r="WYS4" s="7"/>
      <c r="WYT4" s="7"/>
      <c r="WYU4" s="7"/>
      <c r="WYV4" s="7"/>
      <c r="WYW4" s="7"/>
      <c r="WYX4" s="7"/>
      <c r="WYY4" s="7"/>
      <c r="WYZ4" s="7"/>
      <c r="WZA4" s="7"/>
      <c r="WZB4" s="7"/>
      <c r="WZC4" s="7"/>
      <c r="WZD4" s="7"/>
      <c r="WZE4" s="7"/>
      <c r="WZF4" s="7"/>
      <c r="WZG4" s="7"/>
      <c r="WZH4" s="7"/>
      <c r="WZI4" s="7"/>
      <c r="WZJ4" s="7"/>
      <c r="WZK4" s="7"/>
      <c r="WZL4" s="7"/>
      <c r="WZM4" s="7"/>
      <c r="WZN4" s="7"/>
      <c r="WZO4" s="7"/>
      <c r="WZP4" s="7"/>
      <c r="WZQ4" s="7"/>
      <c r="WZR4" s="7"/>
      <c r="WZS4" s="7"/>
      <c r="WZT4" s="7"/>
      <c r="WZU4" s="7"/>
      <c r="WZV4" s="7"/>
      <c r="WZW4" s="7"/>
      <c r="WZX4" s="7"/>
      <c r="WZY4" s="7"/>
      <c r="WZZ4" s="7"/>
      <c r="XAA4" s="7"/>
      <c r="XAB4" s="7"/>
      <c r="XAC4" s="7"/>
      <c r="XAD4" s="7"/>
      <c r="XAE4" s="7"/>
      <c r="XAF4" s="7"/>
      <c r="XAG4" s="7"/>
      <c r="XAH4" s="7"/>
      <c r="XAI4" s="7"/>
      <c r="XAJ4" s="7"/>
      <c r="XAK4" s="7"/>
      <c r="XAL4" s="7"/>
      <c r="XAM4" s="7"/>
      <c r="XAN4" s="7"/>
      <c r="XAO4" s="7"/>
      <c r="XAP4" s="7"/>
      <c r="XAQ4" s="7"/>
      <c r="XAR4" s="7"/>
      <c r="XAS4" s="7"/>
      <c r="XAT4" s="7"/>
      <c r="XAU4" s="7"/>
      <c r="XAV4" s="7"/>
      <c r="XAW4" s="7"/>
      <c r="XAX4" s="7"/>
      <c r="XAY4" s="7"/>
      <c r="XAZ4" s="7"/>
      <c r="XBA4" s="7"/>
      <c r="XBB4" s="7"/>
      <c r="XBC4" s="7"/>
      <c r="XBD4" s="7"/>
      <c r="XBE4" s="7"/>
      <c r="XBF4" s="7"/>
      <c r="XBG4" s="7"/>
      <c r="XBH4" s="7"/>
      <c r="XBI4" s="7"/>
      <c r="XBJ4" s="7"/>
      <c r="XBK4" s="7"/>
      <c r="XBL4" s="7"/>
      <c r="XBM4" s="7"/>
      <c r="XBN4" s="7"/>
      <c r="XBO4" s="7"/>
      <c r="XBP4" s="7"/>
      <c r="XBQ4" s="7"/>
      <c r="XBR4" s="7"/>
      <c r="XBS4" s="7"/>
      <c r="XBT4" s="7"/>
      <c r="XBU4" s="7"/>
      <c r="XBV4" s="7"/>
      <c r="XBW4" s="7"/>
      <c r="XBX4" s="7"/>
      <c r="XBY4" s="7"/>
      <c r="XBZ4" s="7"/>
      <c r="XCA4" s="7"/>
      <c r="XCB4" s="7"/>
      <c r="XCC4" s="7"/>
      <c r="XCD4" s="7"/>
      <c r="XCE4" s="7"/>
      <c r="XCF4" s="7"/>
      <c r="XCG4" s="7"/>
      <c r="XCH4" s="7"/>
      <c r="XCI4" s="7"/>
      <c r="XCJ4" s="7"/>
      <c r="XCK4" s="7"/>
      <c r="XCL4" s="7"/>
      <c r="XCM4" s="7"/>
      <c r="XCN4" s="7"/>
      <c r="XCO4" s="7"/>
      <c r="XCP4" s="7"/>
      <c r="XCQ4" s="7"/>
      <c r="XCR4" s="7"/>
      <c r="XCS4" s="7"/>
      <c r="XCT4" s="7"/>
      <c r="XCU4" s="7"/>
      <c r="XCV4" s="7"/>
      <c r="XCW4" s="7"/>
      <c r="XCX4" s="7"/>
      <c r="XCY4" s="7"/>
      <c r="XCZ4" s="7"/>
      <c r="XDA4" s="7"/>
      <c r="XDB4" s="7"/>
      <c r="XDC4" s="7"/>
      <c r="XDD4" s="7"/>
      <c r="XDE4" s="7"/>
      <c r="XDF4" s="7"/>
      <c r="XDG4" s="7"/>
      <c r="XDH4" s="7"/>
      <c r="XDI4" s="7"/>
      <c r="XDJ4" s="7"/>
      <c r="XDK4" s="7"/>
      <c r="XDL4" s="7"/>
      <c r="XDM4" s="7"/>
      <c r="XDN4" s="7"/>
      <c r="XDO4" s="7"/>
      <c r="XDP4" s="7"/>
      <c r="XDQ4" s="7"/>
      <c r="XDR4" s="7"/>
      <c r="XDS4" s="7"/>
      <c r="XDT4" s="7"/>
      <c r="XDU4" s="7"/>
      <c r="XDV4" s="7"/>
      <c r="XDW4" s="7"/>
      <c r="XDX4" s="7"/>
      <c r="XDY4" s="7"/>
      <c r="XDZ4" s="7"/>
      <c r="XEA4" s="7"/>
      <c r="XEB4" s="7"/>
      <c r="XEC4" s="7"/>
      <c r="XED4" s="7"/>
      <c r="XEE4" s="7"/>
      <c r="XEF4" s="7"/>
      <c r="XEG4" s="7"/>
      <c r="XEH4" s="7"/>
      <c r="XEI4" s="7"/>
      <c r="XEJ4" s="7"/>
      <c r="XEK4" s="7"/>
      <c r="XEL4" s="7"/>
      <c r="XEM4" s="7"/>
      <c r="XEN4" s="7"/>
      <c r="XEO4" s="7"/>
      <c r="XEP4" s="7"/>
      <c r="XEQ4" s="7"/>
      <c r="XER4" s="7"/>
      <c r="XES4" s="7"/>
      <c r="XET4" s="7"/>
      <c r="XEU4" s="7"/>
      <c r="XEV4" s="7"/>
      <c r="XEW4" s="7"/>
      <c r="XEX4" s="7"/>
      <c r="XEY4" s="7"/>
      <c r="XEZ4" s="7"/>
      <c r="XFA4" s="7"/>
      <c r="XFB4" s="7"/>
      <c r="XFC4" s="7"/>
      <c r="XFD4" s="7"/>
    </row>
    <row r="5" spans="1:16384" ht="15" customHeight="1">
      <c r="B5" s="140" t="s">
        <v>698</v>
      </c>
      <c r="C5" s="141" t="s">
        <v>1004</v>
      </c>
      <c r="D5" s="141" t="s">
        <v>1004</v>
      </c>
      <c r="E5" s="141" t="s">
        <v>1004</v>
      </c>
      <c r="F5" s="141" t="s">
        <v>1004</v>
      </c>
      <c r="G5" s="141" t="s">
        <v>1004</v>
      </c>
      <c r="H5" s="141" t="s">
        <v>1004</v>
      </c>
      <c r="I5" s="141" t="s">
        <v>1004</v>
      </c>
      <c r="N5" s="13"/>
      <c r="O5" s="13"/>
      <c r="P5" s="13"/>
      <c r="Q5" s="13"/>
      <c r="R5" s="13"/>
    </row>
    <row r="6" spans="1:16384" ht="15" customHeight="1">
      <c r="B6" s="142" t="s">
        <v>699</v>
      </c>
      <c r="C6" s="142" t="s">
        <v>783</v>
      </c>
      <c r="D6" s="142" t="s">
        <v>784</v>
      </c>
      <c r="E6" s="143" t="s">
        <v>785</v>
      </c>
      <c r="F6" s="143" t="s">
        <v>786</v>
      </c>
      <c r="G6" s="143" t="s">
        <v>787</v>
      </c>
      <c r="H6" s="143" t="s">
        <v>787</v>
      </c>
      <c r="I6" s="143" t="s">
        <v>788</v>
      </c>
      <c r="N6" s="13"/>
      <c r="O6" s="13"/>
      <c r="P6" s="13"/>
      <c r="Q6" s="13"/>
      <c r="R6" s="13"/>
    </row>
    <row r="7" spans="1:16384" ht="52.5">
      <c r="B7" s="144" t="s">
        <v>346</v>
      </c>
      <c r="C7" s="144" t="s">
        <v>638</v>
      </c>
      <c r="D7" s="145" t="s">
        <v>638</v>
      </c>
      <c r="E7" s="145" t="s">
        <v>124</v>
      </c>
      <c r="F7" s="145" t="s">
        <v>124</v>
      </c>
      <c r="G7" s="145" t="s">
        <v>124</v>
      </c>
      <c r="H7" s="145" t="s">
        <v>124</v>
      </c>
      <c r="I7" s="145" t="s">
        <v>789</v>
      </c>
      <c r="N7" s="13"/>
      <c r="O7" s="13"/>
      <c r="P7" s="13"/>
      <c r="Q7" s="13"/>
      <c r="R7" s="13"/>
    </row>
    <row r="8" spans="1:16384" ht="15" customHeight="1">
      <c r="B8" s="146" t="s">
        <v>125</v>
      </c>
      <c r="C8" s="146"/>
      <c r="D8" s="146"/>
      <c r="E8" s="147"/>
      <c r="F8" s="147"/>
      <c r="G8" s="147"/>
      <c r="H8" s="147"/>
      <c r="I8" s="147"/>
    </row>
    <row r="9" spans="1:16384" ht="15" customHeight="1">
      <c r="B9" s="148" t="s">
        <v>347</v>
      </c>
      <c r="C9" s="149" t="s">
        <v>128</v>
      </c>
      <c r="D9" s="149" t="s">
        <v>128</v>
      </c>
      <c r="E9" s="149" t="s">
        <v>128</v>
      </c>
      <c r="F9" s="149" t="s">
        <v>128</v>
      </c>
      <c r="G9" s="149" t="s">
        <v>128</v>
      </c>
      <c r="H9" s="149" t="s">
        <v>128</v>
      </c>
      <c r="I9" s="149" t="s">
        <v>128</v>
      </c>
    </row>
    <row r="10" spans="1:16384" ht="15" customHeight="1">
      <c r="B10" s="144" t="s">
        <v>348</v>
      </c>
      <c r="C10" s="145" t="s">
        <v>128</v>
      </c>
      <c r="D10" s="145" t="s">
        <v>128</v>
      </c>
      <c r="E10" s="145" t="s">
        <v>128</v>
      </c>
      <c r="F10" s="145" t="s">
        <v>128</v>
      </c>
      <c r="G10" s="145" t="s">
        <v>128</v>
      </c>
      <c r="H10" s="145" t="s">
        <v>128</v>
      </c>
      <c r="I10" s="145" t="s">
        <v>128</v>
      </c>
    </row>
    <row r="11" spans="1:16384" ht="21">
      <c r="B11" s="142" t="s">
        <v>349</v>
      </c>
      <c r="C11" s="143" t="s">
        <v>130</v>
      </c>
      <c r="D11" s="143" t="s">
        <v>130</v>
      </c>
      <c r="E11" s="143" t="s">
        <v>130</v>
      </c>
      <c r="F11" s="143" t="s">
        <v>130</v>
      </c>
      <c r="G11" s="143" t="s">
        <v>130</v>
      </c>
      <c r="H11" s="143" t="s">
        <v>130</v>
      </c>
      <c r="I11" s="143" t="s">
        <v>130</v>
      </c>
      <c r="N11" s="150"/>
    </row>
    <row r="12" spans="1:16384">
      <c r="B12" s="144" t="s">
        <v>350</v>
      </c>
      <c r="C12" s="145" t="s">
        <v>175</v>
      </c>
      <c r="D12" s="145" t="s">
        <v>175</v>
      </c>
      <c r="E12" s="145" t="s">
        <v>175</v>
      </c>
      <c r="F12" s="145" t="s">
        <v>175</v>
      </c>
      <c r="G12" s="145" t="s">
        <v>175</v>
      </c>
      <c r="H12" s="145" t="s">
        <v>175</v>
      </c>
      <c r="I12" s="145" t="s">
        <v>175</v>
      </c>
      <c r="L12" s="41"/>
      <c r="M12" s="41"/>
      <c r="N12" s="151"/>
    </row>
    <row r="13" spans="1:16384" s="13" customFormat="1" ht="21">
      <c r="B13" s="145" t="s">
        <v>351</v>
      </c>
      <c r="C13" s="152">
        <v>448.22448437901789</v>
      </c>
      <c r="D13" s="152">
        <v>617.30332613586631</v>
      </c>
      <c r="E13" s="119">
        <v>114.94951263476665</v>
      </c>
      <c r="F13" s="119">
        <v>27.696342811511546</v>
      </c>
      <c r="G13" s="119">
        <v>330.82282129607376</v>
      </c>
      <c r="H13" s="119">
        <v>165.41141064803688</v>
      </c>
      <c r="I13" s="119">
        <v>155.99771934488865</v>
      </c>
      <c r="J13" s="153"/>
    </row>
    <row r="14" spans="1:16384">
      <c r="A14" s="13"/>
      <c r="B14" s="144" t="s">
        <v>352</v>
      </c>
      <c r="C14" s="154" t="s">
        <v>792</v>
      </c>
      <c r="D14" s="154" t="s">
        <v>133</v>
      </c>
      <c r="E14" s="154" t="s">
        <v>793</v>
      </c>
      <c r="F14" s="154" t="s">
        <v>794</v>
      </c>
      <c r="G14" s="154" t="s">
        <v>133</v>
      </c>
      <c r="H14" s="154" t="s">
        <v>202</v>
      </c>
      <c r="I14" s="154" t="s">
        <v>203</v>
      </c>
    </row>
    <row r="15" spans="1:16384" ht="28.9" customHeight="1">
      <c r="B15" s="142" t="s">
        <v>353</v>
      </c>
      <c r="C15" s="155">
        <v>1</v>
      </c>
      <c r="D15" s="156">
        <v>0.99504999999999999</v>
      </c>
      <c r="E15" s="157">
        <v>0.98645000000000005</v>
      </c>
      <c r="F15" s="157">
        <v>1</v>
      </c>
      <c r="G15" s="157">
        <v>0.99970000000000003</v>
      </c>
      <c r="H15" s="157" t="s">
        <v>204</v>
      </c>
      <c r="I15" s="157">
        <v>0.99785999999999997</v>
      </c>
    </row>
    <row r="16" spans="1:16384" ht="15" customHeight="1">
      <c r="B16" s="144" t="s">
        <v>354</v>
      </c>
      <c r="C16" s="158">
        <v>1</v>
      </c>
      <c r="D16" s="158">
        <v>1</v>
      </c>
      <c r="E16" s="158">
        <v>1</v>
      </c>
      <c r="F16" s="158">
        <v>1</v>
      </c>
      <c r="G16" s="158">
        <v>1</v>
      </c>
      <c r="H16" s="158">
        <v>1</v>
      </c>
      <c r="I16" s="158">
        <v>1</v>
      </c>
    </row>
    <row r="17" spans="2:9" ht="15" customHeight="1">
      <c r="B17" s="142" t="s">
        <v>355</v>
      </c>
      <c r="C17" s="143" t="s">
        <v>137</v>
      </c>
      <c r="D17" s="143" t="s">
        <v>137</v>
      </c>
      <c r="E17" s="143" t="s">
        <v>137</v>
      </c>
      <c r="F17" s="143" t="s">
        <v>137</v>
      </c>
      <c r="G17" s="143" t="s">
        <v>137</v>
      </c>
      <c r="H17" s="143" t="s">
        <v>137</v>
      </c>
      <c r="I17" s="143" t="s">
        <v>137</v>
      </c>
    </row>
    <row r="18" spans="2:9" ht="15" customHeight="1">
      <c r="B18" s="144" t="s">
        <v>356</v>
      </c>
      <c r="C18" s="159">
        <v>43478</v>
      </c>
      <c r="D18" s="159">
        <v>43118</v>
      </c>
      <c r="E18" s="159">
        <v>40612</v>
      </c>
      <c r="F18" s="159">
        <v>40290</v>
      </c>
      <c r="G18" s="159">
        <v>41109</v>
      </c>
      <c r="H18" s="159">
        <v>41180</v>
      </c>
      <c r="I18" s="159">
        <v>41955</v>
      </c>
    </row>
    <row r="19" spans="2:9" ht="15" customHeight="1">
      <c r="B19" s="142" t="s">
        <v>357</v>
      </c>
      <c r="C19" s="143" t="s">
        <v>187</v>
      </c>
      <c r="D19" s="143" t="s">
        <v>187</v>
      </c>
      <c r="E19" s="143" t="s">
        <v>187</v>
      </c>
      <c r="F19" s="143" t="s">
        <v>187</v>
      </c>
      <c r="G19" s="143" t="s">
        <v>187</v>
      </c>
      <c r="H19" s="143" t="s">
        <v>187</v>
      </c>
      <c r="I19" s="143" t="s">
        <v>187</v>
      </c>
    </row>
    <row r="20" spans="2:9" ht="15" customHeight="1">
      <c r="B20" s="144" t="s">
        <v>358</v>
      </c>
      <c r="C20" s="159">
        <v>49200</v>
      </c>
      <c r="D20" s="159">
        <v>48597</v>
      </c>
      <c r="E20" s="159">
        <v>44265</v>
      </c>
      <c r="F20" s="159">
        <v>43943</v>
      </c>
      <c r="G20" s="159">
        <v>44834</v>
      </c>
      <c r="H20" s="159">
        <v>44834</v>
      </c>
      <c r="I20" s="159">
        <v>47434</v>
      </c>
    </row>
    <row r="21" spans="2:9" ht="15" customHeight="1">
      <c r="B21" s="142" t="s">
        <v>359</v>
      </c>
      <c r="C21" s="143" t="s">
        <v>141</v>
      </c>
      <c r="D21" s="143" t="s">
        <v>149</v>
      </c>
      <c r="E21" s="143" t="s">
        <v>149</v>
      </c>
      <c r="F21" s="143" t="s">
        <v>149</v>
      </c>
      <c r="G21" s="143" t="s">
        <v>149</v>
      </c>
      <c r="H21" s="143" t="s">
        <v>149</v>
      </c>
      <c r="I21" s="143" t="s">
        <v>141</v>
      </c>
    </row>
    <row r="22" spans="2:9" ht="31.5">
      <c r="B22" s="144" t="s">
        <v>360</v>
      </c>
      <c r="C22" s="145" t="s">
        <v>795</v>
      </c>
      <c r="D22" s="160" t="s">
        <v>796</v>
      </c>
      <c r="E22" s="145" t="s">
        <v>760</v>
      </c>
      <c r="F22" s="145" t="s">
        <v>760</v>
      </c>
      <c r="G22" s="145" t="s">
        <v>760</v>
      </c>
      <c r="H22" s="145" t="s">
        <v>760</v>
      </c>
      <c r="I22" s="145" t="s">
        <v>797</v>
      </c>
    </row>
    <row r="23" spans="2:9" ht="15" customHeight="1">
      <c r="B23" s="142" t="s">
        <v>361</v>
      </c>
      <c r="C23" s="143" t="s">
        <v>190</v>
      </c>
      <c r="D23" s="143" t="s">
        <v>190</v>
      </c>
      <c r="E23" s="143" t="s">
        <v>190</v>
      </c>
      <c r="F23" s="143" t="s">
        <v>190</v>
      </c>
      <c r="G23" s="143" t="s">
        <v>190</v>
      </c>
      <c r="H23" s="143" t="s">
        <v>190</v>
      </c>
      <c r="I23" s="143" t="s">
        <v>149</v>
      </c>
    </row>
    <row r="24" spans="2:9" ht="15" customHeight="1">
      <c r="B24" s="146" t="s">
        <v>142</v>
      </c>
      <c r="C24" s="147"/>
      <c r="D24" s="146"/>
      <c r="E24" s="161"/>
      <c r="F24" s="161"/>
      <c r="G24" s="161"/>
      <c r="H24" s="161"/>
      <c r="I24" s="161"/>
    </row>
    <row r="25" spans="2:9" ht="15" customHeight="1">
      <c r="B25" s="148" t="s">
        <v>362</v>
      </c>
      <c r="C25" s="148" t="s">
        <v>798</v>
      </c>
      <c r="D25" s="148" t="s">
        <v>798</v>
      </c>
      <c r="E25" s="149" t="s">
        <v>192</v>
      </c>
      <c r="F25" s="149" t="s">
        <v>192</v>
      </c>
      <c r="G25" s="149" t="s">
        <v>192</v>
      </c>
      <c r="H25" s="149" t="s">
        <v>192</v>
      </c>
      <c r="I25" s="149" t="s">
        <v>192</v>
      </c>
    </row>
    <row r="26" spans="2:9" ht="24.75" customHeight="1">
      <c r="B26" s="145" t="s">
        <v>363</v>
      </c>
      <c r="C26" s="145" t="s">
        <v>799</v>
      </c>
      <c r="D26" s="145" t="s">
        <v>639</v>
      </c>
      <c r="E26" s="162" t="s">
        <v>205</v>
      </c>
      <c r="F26" s="162">
        <v>7.2499999999999995E-2</v>
      </c>
      <c r="G26" s="162">
        <v>6.7500000000000004E-2</v>
      </c>
      <c r="H26" s="162">
        <v>6.7500000000000004E-2</v>
      </c>
      <c r="I26" s="162">
        <v>5.3499999999999999E-2</v>
      </c>
    </row>
    <row r="27" spans="2:9" ht="15" customHeight="1">
      <c r="B27" s="142" t="s">
        <v>364</v>
      </c>
      <c r="C27" s="142" t="s">
        <v>141</v>
      </c>
      <c r="D27" s="142" t="s">
        <v>141</v>
      </c>
      <c r="E27" s="143" t="s">
        <v>141</v>
      </c>
      <c r="F27" s="143" t="s">
        <v>141</v>
      </c>
      <c r="G27" s="143" t="s">
        <v>141</v>
      </c>
      <c r="H27" s="143" t="s">
        <v>141</v>
      </c>
      <c r="I27" s="143" t="s">
        <v>141</v>
      </c>
    </row>
    <row r="28" spans="2:9" ht="21">
      <c r="B28" s="144" t="s">
        <v>365</v>
      </c>
      <c r="C28" s="144" t="s">
        <v>151</v>
      </c>
      <c r="D28" s="160" t="s">
        <v>151</v>
      </c>
      <c r="E28" s="145" t="s">
        <v>206</v>
      </c>
      <c r="F28" s="145" t="s">
        <v>206</v>
      </c>
      <c r="G28" s="145" t="s">
        <v>151</v>
      </c>
      <c r="H28" s="145" t="s">
        <v>151</v>
      </c>
      <c r="I28" s="145" t="s">
        <v>151</v>
      </c>
    </row>
    <row r="29" spans="2:9" ht="21">
      <c r="B29" s="142" t="s">
        <v>366</v>
      </c>
      <c r="C29" s="142" t="s">
        <v>151</v>
      </c>
      <c r="D29" s="160" t="s">
        <v>640</v>
      </c>
      <c r="E29" s="143" t="s">
        <v>206</v>
      </c>
      <c r="F29" s="143" t="s">
        <v>206</v>
      </c>
      <c r="G29" s="143" t="s">
        <v>151</v>
      </c>
      <c r="H29" s="143" t="s">
        <v>151</v>
      </c>
      <c r="I29" s="143" t="s">
        <v>151</v>
      </c>
    </row>
    <row r="30" spans="2:9" ht="15" customHeight="1">
      <c r="B30" s="144" t="s">
        <v>367</v>
      </c>
      <c r="C30" s="144" t="s">
        <v>149</v>
      </c>
      <c r="D30" s="144" t="s">
        <v>149</v>
      </c>
      <c r="E30" s="145" t="s">
        <v>149</v>
      </c>
      <c r="F30" s="145" t="s">
        <v>149</v>
      </c>
      <c r="G30" s="145" t="s">
        <v>149</v>
      </c>
      <c r="H30" s="145" t="s">
        <v>149</v>
      </c>
      <c r="I30" s="145" t="s">
        <v>149</v>
      </c>
    </row>
    <row r="31" spans="2:9" ht="15" customHeight="1">
      <c r="B31" s="142" t="s">
        <v>368</v>
      </c>
      <c r="C31" s="142" t="s">
        <v>200</v>
      </c>
      <c r="D31" s="163" t="s">
        <v>200</v>
      </c>
      <c r="E31" s="143" t="s">
        <v>200</v>
      </c>
      <c r="F31" s="143" t="s">
        <v>152</v>
      </c>
      <c r="G31" s="143" t="s">
        <v>200</v>
      </c>
      <c r="H31" s="143" t="s">
        <v>200</v>
      </c>
      <c r="I31" s="143" t="s">
        <v>200</v>
      </c>
    </row>
    <row r="32" spans="2:9" ht="15" customHeight="1">
      <c r="B32" s="144" t="s">
        <v>369</v>
      </c>
      <c r="C32" s="144" t="s">
        <v>154</v>
      </c>
      <c r="D32" s="145" t="s">
        <v>154</v>
      </c>
      <c r="E32" s="145" t="s">
        <v>154</v>
      </c>
      <c r="F32" s="145" t="s">
        <v>154</v>
      </c>
      <c r="G32" s="145" t="s">
        <v>154</v>
      </c>
      <c r="H32" s="145" t="s">
        <v>154</v>
      </c>
      <c r="I32" s="145" t="s">
        <v>154</v>
      </c>
    </row>
    <row r="33" spans="2:9" ht="15" customHeight="1">
      <c r="B33" s="142" t="s">
        <v>370</v>
      </c>
      <c r="C33" s="142" t="s">
        <v>155</v>
      </c>
      <c r="D33" s="143" t="s">
        <v>155</v>
      </c>
      <c r="E33" s="143" t="s">
        <v>155</v>
      </c>
      <c r="F33" s="143" t="s">
        <v>155</v>
      </c>
      <c r="G33" s="143" t="s">
        <v>155</v>
      </c>
      <c r="H33" s="143" t="s">
        <v>155</v>
      </c>
      <c r="I33" s="143" t="s">
        <v>155</v>
      </c>
    </row>
    <row r="34" spans="2:9" ht="15" customHeight="1">
      <c r="B34" s="144" t="s">
        <v>371</v>
      </c>
      <c r="C34" s="142" t="s">
        <v>155</v>
      </c>
      <c r="D34" s="145" t="s">
        <v>155</v>
      </c>
      <c r="E34" s="145" t="s">
        <v>155</v>
      </c>
      <c r="F34" s="145" t="s">
        <v>155</v>
      </c>
      <c r="G34" s="145" t="s">
        <v>155</v>
      </c>
      <c r="H34" s="145" t="s">
        <v>155</v>
      </c>
      <c r="I34" s="145" t="s">
        <v>155</v>
      </c>
    </row>
    <row r="35" spans="2:9" ht="15" customHeight="1">
      <c r="B35" s="142" t="s">
        <v>372</v>
      </c>
      <c r="C35" s="142" t="s">
        <v>155</v>
      </c>
      <c r="D35" s="143" t="s">
        <v>155</v>
      </c>
      <c r="E35" s="143" t="s">
        <v>155</v>
      </c>
      <c r="F35" s="143" t="s">
        <v>155</v>
      </c>
      <c r="G35" s="143" t="s">
        <v>155</v>
      </c>
      <c r="H35" s="143" t="s">
        <v>155</v>
      </c>
      <c r="I35" s="143" t="s">
        <v>155</v>
      </c>
    </row>
    <row r="36" spans="2:9" ht="15" customHeight="1">
      <c r="B36" s="144" t="s">
        <v>373</v>
      </c>
      <c r="C36" s="142" t="s">
        <v>155</v>
      </c>
      <c r="D36" s="145" t="s">
        <v>155</v>
      </c>
      <c r="E36" s="145" t="s">
        <v>155</v>
      </c>
      <c r="F36" s="145" t="s">
        <v>155</v>
      </c>
      <c r="G36" s="145" t="s">
        <v>155</v>
      </c>
      <c r="H36" s="145" t="s">
        <v>155</v>
      </c>
      <c r="I36" s="145" t="s">
        <v>155</v>
      </c>
    </row>
    <row r="37" spans="2:9" ht="21">
      <c r="B37" s="142" t="s">
        <v>374</v>
      </c>
      <c r="C37" s="142" t="s">
        <v>155</v>
      </c>
      <c r="D37" s="143" t="s">
        <v>155</v>
      </c>
      <c r="E37" s="143" t="s">
        <v>155</v>
      </c>
      <c r="F37" s="143" t="s">
        <v>155</v>
      </c>
      <c r="G37" s="143" t="s">
        <v>155</v>
      </c>
      <c r="H37" s="143" t="s">
        <v>155</v>
      </c>
      <c r="I37" s="143" t="s">
        <v>155</v>
      </c>
    </row>
    <row r="38" spans="2:9" ht="21">
      <c r="B38" s="144" t="s">
        <v>375</v>
      </c>
      <c r="C38" s="142" t="s">
        <v>155</v>
      </c>
      <c r="D38" s="145" t="s">
        <v>155</v>
      </c>
      <c r="E38" s="145" t="s">
        <v>155</v>
      </c>
      <c r="F38" s="145" t="s">
        <v>155</v>
      </c>
      <c r="G38" s="145" t="s">
        <v>155</v>
      </c>
      <c r="H38" s="145" t="s">
        <v>155</v>
      </c>
      <c r="I38" s="145" t="s">
        <v>155</v>
      </c>
    </row>
    <row r="39" spans="2:9">
      <c r="B39" s="142" t="s">
        <v>376</v>
      </c>
      <c r="C39" s="142" t="s">
        <v>141</v>
      </c>
      <c r="D39" s="143" t="s">
        <v>141</v>
      </c>
      <c r="E39" s="143" t="s">
        <v>743</v>
      </c>
      <c r="F39" s="143" t="s">
        <v>141</v>
      </c>
      <c r="G39" s="143" t="s">
        <v>141</v>
      </c>
      <c r="H39" s="143" t="s">
        <v>141</v>
      </c>
      <c r="I39" s="143" t="s">
        <v>141</v>
      </c>
    </row>
    <row r="40" spans="2:9" ht="105.75" customHeight="1">
      <c r="B40" s="144" t="s">
        <v>377</v>
      </c>
      <c r="C40" s="144" t="s">
        <v>207</v>
      </c>
      <c r="D40" s="145" t="s">
        <v>207</v>
      </c>
      <c r="E40" s="145" t="s">
        <v>800</v>
      </c>
      <c r="F40" s="145" t="s">
        <v>801</v>
      </c>
      <c r="G40" s="145" t="s">
        <v>801</v>
      </c>
      <c r="H40" s="145" t="s">
        <v>801</v>
      </c>
      <c r="I40" s="145" t="s">
        <v>207</v>
      </c>
    </row>
    <row r="41" spans="2:9" ht="15" customHeight="1">
      <c r="B41" s="142" t="s">
        <v>378</v>
      </c>
      <c r="C41" s="142" t="s">
        <v>208</v>
      </c>
      <c r="D41" s="143" t="s">
        <v>208</v>
      </c>
      <c r="E41" s="143" t="s">
        <v>208</v>
      </c>
      <c r="F41" s="143" t="s">
        <v>208</v>
      </c>
      <c r="G41" s="143" t="s">
        <v>208</v>
      </c>
      <c r="H41" s="143" t="s">
        <v>208</v>
      </c>
      <c r="I41" s="143" t="s">
        <v>208</v>
      </c>
    </row>
    <row r="42" spans="2:9" ht="15" customHeight="1">
      <c r="B42" s="144" t="s">
        <v>379</v>
      </c>
      <c r="C42" s="144" t="s">
        <v>641</v>
      </c>
      <c r="D42" s="145" t="s">
        <v>641</v>
      </c>
      <c r="E42" s="145" t="s">
        <v>641</v>
      </c>
      <c r="F42" s="145" t="s">
        <v>641</v>
      </c>
      <c r="G42" s="145" t="s">
        <v>748</v>
      </c>
      <c r="H42" s="145" t="s">
        <v>641</v>
      </c>
      <c r="I42" s="145" t="s">
        <v>641</v>
      </c>
    </row>
    <row r="43" spans="2:9" ht="15" customHeight="1">
      <c r="B43" s="142" t="s">
        <v>380</v>
      </c>
      <c r="C43" s="142" t="s">
        <v>155</v>
      </c>
      <c r="D43" s="143" t="s">
        <v>155</v>
      </c>
      <c r="E43" s="143" t="s">
        <v>155</v>
      </c>
      <c r="F43" s="143" t="s">
        <v>155</v>
      </c>
      <c r="G43" s="143" t="s">
        <v>155</v>
      </c>
      <c r="H43" s="143" t="s">
        <v>155</v>
      </c>
      <c r="I43" s="143" t="s">
        <v>155</v>
      </c>
    </row>
    <row r="44" spans="2:9" ht="140.5" customHeight="1">
      <c r="B44" s="144" t="s">
        <v>381</v>
      </c>
      <c r="C44" s="144" t="s">
        <v>209</v>
      </c>
      <c r="D44" s="145" t="s">
        <v>209</v>
      </c>
      <c r="E44" s="145" t="s">
        <v>802</v>
      </c>
      <c r="F44" s="145" t="s">
        <v>396</v>
      </c>
      <c r="G44" s="145" t="s">
        <v>803</v>
      </c>
      <c r="H44" s="145" t="s">
        <v>803</v>
      </c>
      <c r="I44" s="145" t="s">
        <v>209</v>
      </c>
    </row>
    <row r="45" spans="2:9" ht="15" customHeight="1">
      <c r="B45" s="142" t="s">
        <v>382</v>
      </c>
      <c r="C45" s="142" t="s">
        <v>149</v>
      </c>
      <c r="D45" s="143" t="s">
        <v>149</v>
      </c>
      <c r="E45" s="143" t="s">
        <v>149</v>
      </c>
      <c r="F45" s="143" t="s">
        <v>149</v>
      </c>
      <c r="G45" s="143" t="s">
        <v>149</v>
      </c>
      <c r="H45" s="143" t="s">
        <v>149</v>
      </c>
      <c r="I45" s="143" t="s">
        <v>149</v>
      </c>
    </row>
    <row r="46" spans="2:9" ht="15" customHeight="1">
      <c r="B46" s="144" t="s">
        <v>383</v>
      </c>
      <c r="C46" s="144" t="s">
        <v>155</v>
      </c>
      <c r="D46" s="145" t="s">
        <v>155</v>
      </c>
      <c r="E46" s="145" t="s">
        <v>155</v>
      </c>
      <c r="F46" s="145" t="s">
        <v>155</v>
      </c>
      <c r="G46" s="145" t="s">
        <v>155</v>
      </c>
      <c r="H46" s="145" t="s">
        <v>155</v>
      </c>
      <c r="I46" s="145" t="s">
        <v>155</v>
      </c>
    </row>
  </sheetData>
  <pageMargins left="0.51181102362204722" right="0.51181102362204722" top="0.39370078740157483" bottom="0.39370078740157483" header="0.51181102362204722" footer="0.51181102362204722"/>
  <pageSetup paperSize="9" scale="58" fitToWidth="0" orientation="landscape" r:id="rId1"/>
  <headerFooter alignWithMargins="0"/>
  <colBreaks count="1" manualBreakCount="1">
    <brk id="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46"/>
  <sheetViews>
    <sheetView showGridLines="0" zoomScaleNormal="100" zoomScaleSheetLayoutView="100" workbookViewId="0">
      <selection activeCell="B3" sqref="B3"/>
    </sheetView>
  </sheetViews>
  <sheetFormatPr baseColWidth="10" defaultColWidth="24.2109375" defaultRowHeight="10.5"/>
  <cols>
    <col min="1" max="1" width="8.5703125" style="6" customWidth="1"/>
    <col min="2" max="2" width="42.0703125" style="6" customWidth="1"/>
    <col min="3" max="6" width="25.5703125" style="10" customWidth="1"/>
    <col min="7" max="7" width="12.0703125" style="6" customWidth="1"/>
    <col min="8" max="8" width="5.5" style="6" hidden="1" customWidth="1"/>
    <col min="9" max="9" width="9.2109375" style="6" hidden="1" customWidth="1"/>
    <col min="10" max="11" width="8.7109375" style="6" hidden="1" customWidth="1"/>
    <col min="12" max="12" width="0" style="6" hidden="1" customWidth="1"/>
    <col min="13" max="16384" width="24.2109375" style="6"/>
  </cols>
  <sheetData>
    <row r="2" spans="1:11" ht="14.5">
      <c r="B2" s="291" t="s">
        <v>1008</v>
      </c>
      <c r="C2" s="104"/>
      <c r="D2" s="42"/>
      <c r="E2" s="42"/>
      <c r="F2" s="42"/>
    </row>
    <row r="3" spans="1:11" ht="14.5">
      <c r="B3" s="256"/>
      <c r="C3" s="258"/>
      <c r="D3" s="260"/>
      <c r="E3" s="260"/>
    </row>
    <row r="4" spans="1:11" s="7" customFormat="1" ht="13.15" customHeight="1">
      <c r="B4" s="12"/>
      <c r="C4" s="12"/>
      <c r="D4" s="12"/>
      <c r="E4" s="12"/>
      <c r="F4" s="12"/>
    </row>
    <row r="5" spans="1:11">
      <c r="B5" s="140" t="s">
        <v>698</v>
      </c>
      <c r="C5" s="141" t="s">
        <v>989</v>
      </c>
      <c r="D5" s="141" t="s">
        <v>989</v>
      </c>
      <c r="E5" s="141" t="s">
        <v>989</v>
      </c>
      <c r="F5" s="141" t="s">
        <v>210</v>
      </c>
    </row>
    <row r="6" spans="1:11" ht="15" customHeight="1">
      <c r="B6" s="142" t="s">
        <v>699</v>
      </c>
      <c r="C6" s="143" t="s">
        <v>211</v>
      </c>
      <c r="D6" s="143" t="s">
        <v>212</v>
      </c>
      <c r="E6" s="143" t="s">
        <v>213</v>
      </c>
      <c r="F6" s="143" t="s">
        <v>804</v>
      </c>
    </row>
    <row r="7" spans="1:11" ht="15" customHeight="1">
      <c r="B7" s="144" t="s">
        <v>346</v>
      </c>
      <c r="C7" s="145" t="s">
        <v>124</v>
      </c>
      <c r="D7" s="145" t="s">
        <v>124</v>
      </c>
      <c r="E7" s="145" t="s">
        <v>124</v>
      </c>
      <c r="F7" s="145" t="s">
        <v>124</v>
      </c>
    </row>
    <row r="8" spans="1:11">
      <c r="B8" s="112" t="s">
        <v>125</v>
      </c>
      <c r="C8" s="123"/>
      <c r="D8" s="123"/>
      <c r="E8" s="123"/>
      <c r="F8" s="123"/>
    </row>
    <row r="9" spans="1:11" ht="15" customHeight="1">
      <c r="B9" s="148" t="s">
        <v>347</v>
      </c>
      <c r="C9" s="149" t="s">
        <v>128</v>
      </c>
      <c r="D9" s="149" t="s">
        <v>128</v>
      </c>
      <c r="E9" s="149" t="s">
        <v>128</v>
      </c>
      <c r="F9" s="149" t="s">
        <v>128</v>
      </c>
    </row>
    <row r="10" spans="1:11" ht="15" customHeight="1">
      <c r="B10" s="144" t="s">
        <v>348</v>
      </c>
      <c r="C10" s="145" t="s">
        <v>128</v>
      </c>
      <c r="D10" s="145" t="s">
        <v>128</v>
      </c>
      <c r="E10" s="145" t="s">
        <v>128</v>
      </c>
      <c r="F10" s="145" t="s">
        <v>174</v>
      </c>
    </row>
    <row r="11" spans="1:11" ht="21">
      <c r="B11" s="142" t="s">
        <v>349</v>
      </c>
      <c r="C11" s="143" t="s">
        <v>130</v>
      </c>
      <c r="D11" s="143" t="s">
        <v>130</v>
      </c>
      <c r="E11" s="143" t="s">
        <v>130</v>
      </c>
      <c r="F11" s="143" t="s">
        <v>130</v>
      </c>
    </row>
    <row r="12" spans="1:11">
      <c r="B12" s="144" t="s">
        <v>350</v>
      </c>
      <c r="C12" s="145" t="s">
        <v>175</v>
      </c>
      <c r="D12" s="145" t="s">
        <v>175</v>
      </c>
      <c r="E12" s="145" t="s">
        <v>175</v>
      </c>
      <c r="F12" s="145" t="s">
        <v>175</v>
      </c>
    </row>
    <row r="13" spans="1:11" s="10" customFormat="1" ht="21">
      <c r="A13" s="9"/>
      <c r="B13" s="152" t="s">
        <v>351</v>
      </c>
      <c r="C13" s="152">
        <v>10.217788140378866</v>
      </c>
      <c r="D13" s="152">
        <v>78.86296964522225</v>
      </c>
      <c r="E13" s="152">
        <v>615.70670089415569</v>
      </c>
      <c r="F13" s="152">
        <v>18.971571823031308</v>
      </c>
      <c r="G13" s="164"/>
      <c r="H13" s="8"/>
      <c r="I13" s="8" t="s">
        <v>705</v>
      </c>
      <c r="J13" s="8" t="s">
        <v>790</v>
      </c>
      <c r="K13" s="150" t="s">
        <v>707</v>
      </c>
    </row>
    <row r="14" spans="1:11" ht="15" customHeight="1">
      <c r="A14" s="7"/>
      <c r="B14" s="144" t="s">
        <v>352</v>
      </c>
      <c r="C14" s="165" t="s">
        <v>214</v>
      </c>
      <c r="D14" s="165" t="s">
        <v>215</v>
      </c>
      <c r="E14" s="165" t="s">
        <v>216</v>
      </c>
      <c r="F14" s="165" t="s">
        <v>217</v>
      </c>
      <c r="H14" s="8" t="s">
        <v>791</v>
      </c>
      <c r="I14" s="41">
        <f>+SUM(C13:F13)</f>
        <v>723.75903050278816</v>
      </c>
      <c r="J14" s="41">
        <f>+'[5]OUTPUT SUBORDINADAS'!AR6/1000</f>
        <v>723.75903050278805</v>
      </c>
      <c r="K14" s="151">
        <f>+I14-J14</f>
        <v>0</v>
      </c>
    </row>
    <row r="15" spans="1:11" ht="15" customHeight="1">
      <c r="B15" s="142" t="s">
        <v>353</v>
      </c>
      <c r="C15" s="157">
        <v>0.99816000000000005</v>
      </c>
      <c r="D15" s="157">
        <v>0.99670000000000003</v>
      </c>
      <c r="E15" s="157">
        <v>0.99019000000000001</v>
      </c>
      <c r="F15" s="157">
        <v>1.25</v>
      </c>
    </row>
    <row r="16" spans="1:11">
      <c r="B16" s="144" t="s">
        <v>354</v>
      </c>
      <c r="C16" s="158">
        <v>1</v>
      </c>
      <c r="D16" s="158">
        <v>1</v>
      </c>
      <c r="E16" s="158">
        <v>1</v>
      </c>
      <c r="F16" s="158">
        <v>1</v>
      </c>
    </row>
    <row r="17" spans="2:6">
      <c r="B17" s="142" t="s">
        <v>355</v>
      </c>
      <c r="C17" s="143" t="s">
        <v>137</v>
      </c>
      <c r="D17" s="143" t="s">
        <v>137</v>
      </c>
      <c r="E17" s="143" t="s">
        <v>137</v>
      </c>
      <c r="F17" s="143" t="s">
        <v>137</v>
      </c>
    </row>
    <row r="18" spans="2:6" ht="15" customHeight="1">
      <c r="B18" s="144" t="s">
        <v>356</v>
      </c>
      <c r="C18" s="159">
        <v>38432</v>
      </c>
      <c r="D18" s="159">
        <v>38792</v>
      </c>
      <c r="E18" s="159">
        <v>42104</v>
      </c>
      <c r="F18" s="159">
        <v>36858</v>
      </c>
    </row>
    <row r="19" spans="2:6" ht="15" customHeight="1">
      <c r="B19" s="142" t="s">
        <v>357</v>
      </c>
      <c r="C19" s="143" t="s">
        <v>187</v>
      </c>
      <c r="D19" s="143" t="s">
        <v>187</v>
      </c>
      <c r="E19" s="143" t="s">
        <v>187</v>
      </c>
      <c r="F19" s="143" t="s">
        <v>138</v>
      </c>
    </row>
    <row r="20" spans="2:6" ht="15" customHeight="1">
      <c r="B20" s="144" t="s">
        <v>358</v>
      </c>
      <c r="C20" s="159">
        <v>43922</v>
      </c>
      <c r="D20" s="159">
        <v>46113</v>
      </c>
      <c r="E20" s="159">
        <v>45757</v>
      </c>
      <c r="F20" s="159" t="s">
        <v>139</v>
      </c>
    </row>
    <row r="21" spans="2:6" ht="21">
      <c r="B21" s="142" t="s">
        <v>359</v>
      </c>
      <c r="C21" s="143" t="s">
        <v>149</v>
      </c>
      <c r="D21" s="143" t="s">
        <v>149</v>
      </c>
      <c r="E21" s="143" t="s">
        <v>141</v>
      </c>
      <c r="F21" s="143" t="s">
        <v>141</v>
      </c>
    </row>
    <row r="22" spans="2:6" ht="21">
      <c r="B22" s="144" t="s">
        <v>360</v>
      </c>
      <c r="C22" s="145" t="s">
        <v>155</v>
      </c>
      <c r="D22" s="145" t="s">
        <v>155</v>
      </c>
      <c r="E22" s="159">
        <v>45726</v>
      </c>
      <c r="F22" s="159">
        <v>44362</v>
      </c>
    </row>
    <row r="23" spans="2:6">
      <c r="B23" s="142" t="s">
        <v>361</v>
      </c>
      <c r="C23" s="143" t="s">
        <v>149</v>
      </c>
      <c r="D23" s="143" t="s">
        <v>149</v>
      </c>
      <c r="E23" s="143" t="s">
        <v>149</v>
      </c>
      <c r="F23" s="143" t="s">
        <v>218</v>
      </c>
    </row>
    <row r="24" spans="2:6" ht="15" customHeight="1">
      <c r="B24" s="112" t="s">
        <v>142</v>
      </c>
      <c r="C24" s="123"/>
      <c r="D24" s="123"/>
      <c r="E24" s="123"/>
      <c r="F24" s="123"/>
    </row>
    <row r="25" spans="2:6" ht="15" customHeight="1">
      <c r="B25" s="148" t="s">
        <v>362</v>
      </c>
      <c r="C25" s="149" t="s">
        <v>192</v>
      </c>
      <c r="D25" s="149" t="s">
        <v>192</v>
      </c>
      <c r="E25" s="149" t="s">
        <v>192</v>
      </c>
      <c r="F25" s="149" t="s">
        <v>192</v>
      </c>
    </row>
    <row r="26" spans="2:6" ht="15" customHeight="1">
      <c r="B26" s="145" t="s">
        <v>363</v>
      </c>
      <c r="C26" s="162">
        <v>5.5E-2</v>
      </c>
      <c r="D26" s="162">
        <v>5.8999999999999997E-2</v>
      </c>
      <c r="E26" s="162">
        <v>3.875E-2</v>
      </c>
      <c r="F26" s="162">
        <v>9.8799999999999999E-2</v>
      </c>
    </row>
    <row r="27" spans="2:6" ht="15" customHeight="1">
      <c r="B27" s="142" t="s">
        <v>364</v>
      </c>
      <c r="C27" s="143" t="s">
        <v>149</v>
      </c>
      <c r="D27" s="143" t="s">
        <v>149</v>
      </c>
      <c r="E27" s="143" t="s">
        <v>149</v>
      </c>
      <c r="F27" s="143" t="s">
        <v>149</v>
      </c>
    </row>
    <row r="28" spans="2:6" ht="21">
      <c r="B28" s="144" t="s">
        <v>365</v>
      </c>
      <c r="C28" s="145" t="s">
        <v>151</v>
      </c>
      <c r="D28" s="145" t="s">
        <v>151</v>
      </c>
      <c r="E28" s="145" t="s">
        <v>151</v>
      </c>
      <c r="F28" s="145" t="s">
        <v>219</v>
      </c>
    </row>
    <row r="29" spans="2:6" ht="21">
      <c r="B29" s="142" t="s">
        <v>366</v>
      </c>
      <c r="C29" s="143" t="s">
        <v>151</v>
      </c>
      <c r="D29" s="143" t="s">
        <v>151</v>
      </c>
      <c r="E29" s="143" t="s">
        <v>151</v>
      </c>
      <c r="F29" s="143" t="s">
        <v>219</v>
      </c>
    </row>
    <row r="30" spans="2:6" ht="15" customHeight="1">
      <c r="B30" s="144" t="s">
        <v>367</v>
      </c>
      <c r="C30" s="145" t="s">
        <v>149</v>
      </c>
      <c r="D30" s="145" t="s">
        <v>149</v>
      </c>
      <c r="E30" s="145" t="s">
        <v>149</v>
      </c>
      <c r="F30" s="145" t="s">
        <v>149</v>
      </c>
    </row>
    <row r="31" spans="2:6" ht="15" customHeight="1">
      <c r="B31" s="142" t="s">
        <v>368</v>
      </c>
      <c r="C31" s="143" t="s">
        <v>200</v>
      </c>
      <c r="D31" s="143" t="s">
        <v>200</v>
      </c>
      <c r="E31" s="143" t="s">
        <v>200</v>
      </c>
      <c r="F31" s="143" t="s">
        <v>152</v>
      </c>
    </row>
    <row r="32" spans="2:6" ht="15" customHeight="1">
      <c r="B32" s="144" t="s">
        <v>369</v>
      </c>
      <c r="C32" s="145" t="s">
        <v>154</v>
      </c>
      <c r="D32" s="145" t="s">
        <v>154</v>
      </c>
      <c r="E32" s="145" t="s">
        <v>154</v>
      </c>
      <c r="F32" s="145" t="s">
        <v>154</v>
      </c>
    </row>
    <row r="33" spans="2:6" ht="15" customHeight="1">
      <c r="B33" s="142" t="s">
        <v>370</v>
      </c>
      <c r="C33" s="143" t="s">
        <v>155</v>
      </c>
      <c r="D33" s="143" t="s">
        <v>155</v>
      </c>
      <c r="E33" s="143" t="s">
        <v>155</v>
      </c>
      <c r="F33" s="143" t="s">
        <v>155</v>
      </c>
    </row>
    <row r="34" spans="2:6" ht="15" customHeight="1">
      <c r="B34" s="144" t="s">
        <v>371</v>
      </c>
      <c r="C34" s="145" t="s">
        <v>155</v>
      </c>
      <c r="D34" s="145" t="s">
        <v>155</v>
      </c>
      <c r="E34" s="145" t="s">
        <v>155</v>
      </c>
      <c r="F34" s="145" t="s">
        <v>155</v>
      </c>
    </row>
    <row r="35" spans="2:6" ht="15" customHeight="1">
      <c r="B35" s="142" t="s">
        <v>372</v>
      </c>
      <c r="C35" s="143" t="s">
        <v>155</v>
      </c>
      <c r="D35" s="143" t="s">
        <v>155</v>
      </c>
      <c r="E35" s="143" t="s">
        <v>155</v>
      </c>
      <c r="F35" s="143" t="s">
        <v>155</v>
      </c>
    </row>
    <row r="36" spans="2:6" ht="15" customHeight="1">
      <c r="B36" s="144" t="s">
        <v>373</v>
      </c>
      <c r="C36" s="145" t="s">
        <v>155</v>
      </c>
      <c r="D36" s="145" t="s">
        <v>155</v>
      </c>
      <c r="E36" s="145" t="s">
        <v>155</v>
      </c>
      <c r="F36" s="145" t="s">
        <v>155</v>
      </c>
    </row>
    <row r="37" spans="2:6" ht="21">
      <c r="B37" s="142" t="s">
        <v>374</v>
      </c>
      <c r="C37" s="143" t="s">
        <v>155</v>
      </c>
      <c r="D37" s="143" t="s">
        <v>155</v>
      </c>
      <c r="E37" s="143" t="s">
        <v>155</v>
      </c>
      <c r="F37" s="143" t="s">
        <v>155</v>
      </c>
    </row>
    <row r="38" spans="2:6" ht="21">
      <c r="B38" s="144" t="s">
        <v>375</v>
      </c>
      <c r="C38" s="145" t="s">
        <v>155</v>
      </c>
      <c r="D38" s="145" t="s">
        <v>155</v>
      </c>
      <c r="E38" s="145" t="s">
        <v>155</v>
      </c>
      <c r="F38" s="145" t="s">
        <v>155</v>
      </c>
    </row>
    <row r="39" spans="2:6" ht="15" customHeight="1">
      <c r="B39" s="142" t="s">
        <v>376</v>
      </c>
      <c r="C39" s="143" t="s">
        <v>743</v>
      </c>
      <c r="D39" s="143" t="s">
        <v>743</v>
      </c>
      <c r="E39" s="143" t="s">
        <v>743</v>
      </c>
      <c r="F39" s="143" t="s">
        <v>743</v>
      </c>
    </row>
    <row r="40" spans="2:6" ht="15" customHeight="1">
      <c r="B40" s="144" t="s">
        <v>377</v>
      </c>
      <c r="C40" s="145" t="s">
        <v>805</v>
      </c>
      <c r="D40" s="145" t="s">
        <v>805</v>
      </c>
      <c r="E40" s="145" t="s">
        <v>805</v>
      </c>
      <c r="F40" s="145" t="s">
        <v>805</v>
      </c>
    </row>
    <row r="41" spans="2:6" ht="15" customHeight="1">
      <c r="B41" s="142" t="s">
        <v>378</v>
      </c>
      <c r="C41" s="143" t="s">
        <v>208</v>
      </c>
      <c r="D41" s="143" t="s">
        <v>208</v>
      </c>
      <c r="E41" s="143" t="s">
        <v>208</v>
      </c>
      <c r="F41" s="143" t="s">
        <v>208</v>
      </c>
    </row>
    <row r="42" spans="2:6" ht="15" customHeight="1">
      <c r="B42" s="144" t="s">
        <v>379</v>
      </c>
      <c r="C42" s="145" t="s">
        <v>748</v>
      </c>
      <c r="D42" s="145" t="s">
        <v>748</v>
      </c>
      <c r="E42" s="145" t="s">
        <v>748</v>
      </c>
      <c r="F42" s="145" t="s">
        <v>748</v>
      </c>
    </row>
    <row r="43" spans="2:6">
      <c r="B43" s="142" t="s">
        <v>380</v>
      </c>
      <c r="C43" s="143" t="s">
        <v>155</v>
      </c>
      <c r="D43" s="143" t="s">
        <v>155</v>
      </c>
      <c r="E43" s="143" t="s">
        <v>155</v>
      </c>
      <c r="F43" s="143" t="s">
        <v>155</v>
      </c>
    </row>
    <row r="44" spans="2:6" ht="21">
      <c r="B44" s="144" t="s">
        <v>381</v>
      </c>
      <c r="C44" s="145" t="s">
        <v>220</v>
      </c>
      <c r="D44" s="145" t="s">
        <v>220</v>
      </c>
      <c r="E44" s="145" t="s">
        <v>220</v>
      </c>
      <c r="F44" s="145" t="s">
        <v>220</v>
      </c>
    </row>
    <row r="45" spans="2:6" ht="15" customHeight="1">
      <c r="B45" s="142" t="s">
        <v>382</v>
      </c>
      <c r="C45" s="143" t="s">
        <v>149</v>
      </c>
      <c r="D45" s="143" t="s">
        <v>149</v>
      </c>
      <c r="E45" s="143" t="s">
        <v>149</v>
      </c>
      <c r="F45" s="143" t="s">
        <v>141</v>
      </c>
    </row>
    <row r="46" spans="2:6" ht="15" customHeight="1">
      <c r="B46" s="144" t="s">
        <v>383</v>
      </c>
      <c r="C46" s="145" t="s">
        <v>155</v>
      </c>
      <c r="D46" s="145" t="s">
        <v>155</v>
      </c>
      <c r="E46" s="145" t="s">
        <v>155</v>
      </c>
      <c r="F46" s="145" t="s">
        <v>806</v>
      </c>
    </row>
  </sheetData>
  <pageMargins left="0.55118110236220474" right="0.55118110236220474" top="0.59055118110236227" bottom="0.59055118110236227" header="0.51181102362204722" footer="0.51181102362204722"/>
  <pageSetup paperSize="9" scale="71" fitToWidth="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49"/>
  <sheetViews>
    <sheetView showGridLines="0" zoomScaleNormal="100" zoomScaleSheetLayoutView="85" workbookViewId="0">
      <selection activeCell="B3" sqref="B3"/>
    </sheetView>
  </sheetViews>
  <sheetFormatPr baseColWidth="10" defaultColWidth="19.42578125" defaultRowHeight="14.5"/>
  <cols>
    <col min="1" max="1" width="8.5703125" style="6" customWidth="1"/>
    <col min="2" max="2" width="43.7109375" style="6" customWidth="1"/>
    <col min="3" max="5" width="23" style="10" customWidth="1"/>
    <col min="6" max="12" width="26" style="10" customWidth="1"/>
    <col min="13" max="13" width="26.5703125" style="10" customWidth="1"/>
    <col min="14" max="14" width="30.7109375" style="10" customWidth="1"/>
    <col min="15" max="20" width="29" style="10" customWidth="1"/>
    <col min="21" max="21" width="30.7109375" style="10" customWidth="1"/>
    <col min="22" max="22" width="30.7109375" style="10" bestFit="1" customWidth="1"/>
    <col min="23" max="23" width="15.5703125" style="166" customWidth="1"/>
    <col min="24" max="24" width="8" style="6" hidden="1" customWidth="1"/>
    <col min="25" max="25" width="8.92578125" style="6" hidden="1" customWidth="1"/>
    <col min="26" max="26" width="11.2109375" style="6" hidden="1" customWidth="1"/>
    <col min="27" max="27" width="9.5703125" style="6" hidden="1" customWidth="1"/>
    <col min="28" max="28" width="0" style="6" hidden="1" customWidth="1"/>
    <col min="29" max="16384" width="19.42578125" style="6"/>
  </cols>
  <sheetData>
    <row r="2" spans="1:27">
      <c r="B2" s="291" t="s">
        <v>1008</v>
      </c>
      <c r="C2" s="104"/>
      <c r="D2" s="42"/>
      <c r="E2" s="42"/>
      <c r="F2" s="42"/>
      <c r="G2" s="42"/>
      <c r="H2" s="42"/>
      <c r="I2" s="42"/>
      <c r="J2" s="42"/>
      <c r="K2" s="42"/>
      <c r="L2" s="42"/>
      <c r="M2" s="42"/>
      <c r="N2" s="42"/>
      <c r="O2" s="42"/>
      <c r="P2" s="42"/>
      <c r="Q2" s="42"/>
      <c r="R2" s="42"/>
      <c r="S2" s="42"/>
      <c r="T2" s="42"/>
      <c r="U2" s="42"/>
      <c r="V2" s="42"/>
    </row>
    <row r="3" spans="1:27">
      <c r="B3" s="256"/>
      <c r="C3" s="258"/>
      <c r="D3" s="260"/>
      <c r="E3" s="261"/>
    </row>
    <row r="4" spans="1:27" s="7" customFormat="1">
      <c r="B4" s="12"/>
      <c r="C4" s="12"/>
      <c r="D4" s="12"/>
      <c r="E4" s="12"/>
      <c r="F4" s="12"/>
      <c r="G4" s="12"/>
      <c r="H4" s="12"/>
      <c r="I4" s="12"/>
      <c r="J4" s="12"/>
      <c r="K4" s="12"/>
      <c r="L4" s="12"/>
      <c r="M4" s="12"/>
      <c r="N4" s="12"/>
      <c r="O4" s="12"/>
      <c r="P4" s="12"/>
      <c r="Q4" s="12"/>
      <c r="R4" s="12"/>
      <c r="S4" s="12"/>
      <c r="T4" s="12"/>
      <c r="U4" s="12"/>
      <c r="V4" s="12"/>
      <c r="W4" s="167"/>
    </row>
    <row r="5" spans="1:27">
      <c r="B5" s="140" t="s">
        <v>698</v>
      </c>
      <c r="C5" s="141" t="s">
        <v>991</v>
      </c>
      <c r="D5" s="141" t="s">
        <v>991</v>
      </c>
      <c r="E5" s="141" t="s">
        <v>991</v>
      </c>
      <c r="F5" s="141" t="s">
        <v>991</v>
      </c>
      <c r="G5" s="141" t="s">
        <v>991</v>
      </c>
      <c r="H5" s="141" t="s">
        <v>991</v>
      </c>
      <c r="I5" s="141" t="s">
        <v>991</v>
      </c>
      <c r="J5" s="141" t="s">
        <v>990</v>
      </c>
      <c r="K5" s="141" t="s">
        <v>990</v>
      </c>
      <c r="L5" s="141" t="s">
        <v>990</v>
      </c>
      <c r="M5" s="141" t="s">
        <v>990</v>
      </c>
      <c r="N5" s="141" t="s">
        <v>990</v>
      </c>
      <c r="O5" s="141" t="s">
        <v>990</v>
      </c>
      <c r="P5" s="141" t="s">
        <v>990</v>
      </c>
      <c r="Q5" s="141" t="s">
        <v>990</v>
      </c>
      <c r="R5" s="141" t="s">
        <v>990</v>
      </c>
      <c r="S5" s="141" t="s">
        <v>990</v>
      </c>
      <c r="T5" s="141" t="s">
        <v>221</v>
      </c>
      <c r="U5" s="141" t="s">
        <v>221</v>
      </c>
      <c r="V5" s="141" t="s">
        <v>222</v>
      </c>
    </row>
    <row r="6" spans="1:27">
      <c r="B6" s="142" t="s">
        <v>699</v>
      </c>
      <c r="C6" s="143" t="s">
        <v>807</v>
      </c>
      <c r="D6" s="143" t="s">
        <v>808</v>
      </c>
      <c r="E6" s="143" t="s">
        <v>809</v>
      </c>
      <c r="F6" s="143" t="s">
        <v>810</v>
      </c>
      <c r="G6" s="143" t="s">
        <v>811</v>
      </c>
      <c r="H6" s="143" t="s">
        <v>812</v>
      </c>
      <c r="I6" s="143" t="s">
        <v>813</v>
      </c>
      <c r="J6" s="143" t="s">
        <v>223</v>
      </c>
      <c r="K6" s="143" t="s">
        <v>224</v>
      </c>
      <c r="L6" s="143" t="s">
        <v>225</v>
      </c>
      <c r="M6" s="143" t="s">
        <v>226</v>
      </c>
      <c r="N6" s="143" t="s">
        <v>227</v>
      </c>
      <c r="O6" s="143" t="s">
        <v>228</v>
      </c>
      <c r="P6" s="143" t="s">
        <v>229</v>
      </c>
      <c r="Q6" s="143" t="s">
        <v>230</v>
      </c>
      <c r="R6" s="143" t="s">
        <v>231</v>
      </c>
      <c r="S6" s="143" t="s">
        <v>232</v>
      </c>
      <c r="T6" s="143" t="s">
        <v>233</v>
      </c>
      <c r="U6" s="143" t="s">
        <v>234</v>
      </c>
      <c r="V6" s="143" t="s">
        <v>155</v>
      </c>
    </row>
    <row r="7" spans="1:27">
      <c r="A7" s="7"/>
      <c r="B7" s="144" t="s">
        <v>346</v>
      </c>
      <c r="C7" s="145" t="s">
        <v>235</v>
      </c>
      <c r="D7" s="145" t="s">
        <v>235</v>
      </c>
      <c r="E7" s="145" t="s">
        <v>235</v>
      </c>
      <c r="F7" s="145" t="s">
        <v>235</v>
      </c>
      <c r="G7" s="145" t="s">
        <v>235</v>
      </c>
      <c r="H7" s="145" t="s">
        <v>235</v>
      </c>
      <c r="I7" s="145" t="s">
        <v>235</v>
      </c>
      <c r="J7" s="145" t="s">
        <v>236</v>
      </c>
      <c r="K7" s="145" t="s">
        <v>236</v>
      </c>
      <c r="L7" s="145" t="s">
        <v>236</v>
      </c>
      <c r="M7" s="145" t="s">
        <v>236</v>
      </c>
      <c r="N7" s="145" t="s">
        <v>236</v>
      </c>
      <c r="O7" s="145" t="s">
        <v>236</v>
      </c>
      <c r="P7" s="145" t="s">
        <v>236</v>
      </c>
      <c r="Q7" s="145" t="s">
        <v>124</v>
      </c>
      <c r="R7" s="145" t="s">
        <v>236</v>
      </c>
      <c r="S7" s="145" t="s">
        <v>124</v>
      </c>
      <c r="T7" s="145" t="s">
        <v>237</v>
      </c>
      <c r="U7" s="145" t="s">
        <v>237</v>
      </c>
      <c r="V7" s="145" t="s">
        <v>238</v>
      </c>
      <c r="X7" s="14"/>
    </row>
    <row r="8" spans="1:27">
      <c r="A8" s="7"/>
      <c r="B8" s="146" t="s">
        <v>125</v>
      </c>
      <c r="C8" s="161"/>
      <c r="D8" s="161"/>
      <c r="E8" s="161"/>
      <c r="F8" s="161"/>
      <c r="G8" s="161"/>
      <c r="H8" s="161"/>
      <c r="I8" s="161"/>
      <c r="J8" s="161"/>
      <c r="K8" s="161"/>
      <c r="L8" s="161"/>
      <c r="M8" s="161"/>
      <c r="N8" s="161"/>
      <c r="O8" s="161"/>
      <c r="P8" s="161"/>
      <c r="Q8" s="161"/>
      <c r="R8" s="161"/>
      <c r="S8" s="161"/>
      <c r="T8" s="161"/>
      <c r="U8" s="161"/>
      <c r="V8" s="161"/>
      <c r="X8" s="14"/>
    </row>
    <row r="9" spans="1:27">
      <c r="A9" s="7"/>
      <c r="B9" s="148" t="s">
        <v>347</v>
      </c>
      <c r="C9" s="149" t="s">
        <v>128</v>
      </c>
      <c r="D9" s="149" t="s">
        <v>128</v>
      </c>
      <c r="E9" s="149" t="s">
        <v>128</v>
      </c>
      <c r="F9" s="149" t="s">
        <v>128</v>
      </c>
      <c r="G9" s="149" t="s">
        <v>128</v>
      </c>
      <c r="H9" s="149" t="s">
        <v>128</v>
      </c>
      <c r="I9" s="149" t="s">
        <v>128</v>
      </c>
      <c r="J9" s="149" t="s">
        <v>128</v>
      </c>
      <c r="K9" s="149" t="s">
        <v>128</v>
      </c>
      <c r="L9" s="149" t="s">
        <v>128</v>
      </c>
      <c r="M9" s="149" t="s">
        <v>128</v>
      </c>
      <c r="N9" s="149" t="s">
        <v>128</v>
      </c>
      <c r="O9" s="149" t="s">
        <v>128</v>
      </c>
      <c r="P9" s="149" t="s">
        <v>128</v>
      </c>
      <c r="Q9" s="149" t="s">
        <v>814</v>
      </c>
      <c r="R9" s="149" t="s">
        <v>128</v>
      </c>
      <c r="S9" s="149" t="s">
        <v>128</v>
      </c>
      <c r="T9" s="149" t="s">
        <v>128</v>
      </c>
      <c r="U9" s="149" t="s">
        <v>128</v>
      </c>
      <c r="V9" s="149" t="s">
        <v>128</v>
      </c>
      <c r="X9" s="14"/>
    </row>
    <row r="10" spans="1:27">
      <c r="A10" s="7"/>
      <c r="B10" s="144" t="s">
        <v>348</v>
      </c>
      <c r="C10" s="145" t="s">
        <v>128</v>
      </c>
      <c r="D10" s="145" t="s">
        <v>174</v>
      </c>
      <c r="E10" s="145" t="s">
        <v>128</v>
      </c>
      <c r="F10" s="145" t="s">
        <v>174</v>
      </c>
      <c r="G10" s="145" t="s">
        <v>174</v>
      </c>
      <c r="H10" s="145" t="s">
        <v>174</v>
      </c>
      <c r="I10" s="145" t="s">
        <v>128</v>
      </c>
      <c r="J10" s="145" t="s">
        <v>174</v>
      </c>
      <c r="K10" s="145" t="s">
        <v>174</v>
      </c>
      <c r="L10" s="145" t="s">
        <v>174</v>
      </c>
      <c r="M10" s="145" t="s">
        <v>174</v>
      </c>
      <c r="N10" s="145" t="s">
        <v>128</v>
      </c>
      <c r="O10" s="145" t="s">
        <v>128</v>
      </c>
      <c r="P10" s="145" t="s">
        <v>174</v>
      </c>
      <c r="Q10" s="145" t="s">
        <v>174</v>
      </c>
      <c r="R10" s="145" t="s">
        <v>128</v>
      </c>
      <c r="S10" s="145" t="s">
        <v>128</v>
      </c>
      <c r="T10" s="145" t="s">
        <v>128</v>
      </c>
      <c r="U10" s="145" t="s">
        <v>128</v>
      </c>
      <c r="V10" s="145" t="s">
        <v>128</v>
      </c>
      <c r="X10" s="14"/>
    </row>
    <row r="11" spans="1:27">
      <c r="A11" s="7"/>
      <c r="B11" s="142" t="s">
        <v>349</v>
      </c>
      <c r="C11" s="143" t="s">
        <v>130</v>
      </c>
      <c r="D11" s="143" t="s">
        <v>130</v>
      </c>
      <c r="E11" s="143" t="s">
        <v>130</v>
      </c>
      <c r="F11" s="143" t="s">
        <v>130</v>
      </c>
      <c r="G11" s="143" t="s">
        <v>130</v>
      </c>
      <c r="H11" s="143" t="s">
        <v>130</v>
      </c>
      <c r="I11" s="143" t="s">
        <v>130</v>
      </c>
      <c r="J11" s="143" t="s">
        <v>130</v>
      </c>
      <c r="K11" s="143" t="s">
        <v>130</v>
      </c>
      <c r="L11" s="143" t="s">
        <v>130</v>
      </c>
      <c r="M11" s="143" t="s">
        <v>130</v>
      </c>
      <c r="N11" s="143" t="s">
        <v>130</v>
      </c>
      <c r="O11" s="143" t="s">
        <v>130</v>
      </c>
      <c r="P11" s="143" t="s">
        <v>130</v>
      </c>
      <c r="Q11" s="143" t="s">
        <v>130</v>
      </c>
      <c r="R11" s="143" t="s">
        <v>130</v>
      </c>
      <c r="S11" s="143" t="s">
        <v>130</v>
      </c>
      <c r="T11" s="143" t="s">
        <v>130</v>
      </c>
      <c r="U11" s="143" t="s">
        <v>130</v>
      </c>
      <c r="V11" s="143" t="s">
        <v>130</v>
      </c>
      <c r="X11" s="14"/>
    </row>
    <row r="12" spans="1:27">
      <c r="A12" s="7"/>
      <c r="B12" s="144" t="s">
        <v>350</v>
      </c>
      <c r="C12" s="145" t="s">
        <v>175</v>
      </c>
      <c r="D12" s="145" t="s">
        <v>175</v>
      </c>
      <c r="E12" s="145" t="s">
        <v>175</v>
      </c>
      <c r="F12" s="145" t="s">
        <v>175</v>
      </c>
      <c r="G12" s="145" t="s">
        <v>175</v>
      </c>
      <c r="H12" s="145" t="s">
        <v>175</v>
      </c>
      <c r="I12" s="145" t="s">
        <v>175</v>
      </c>
      <c r="J12" s="145" t="s">
        <v>175</v>
      </c>
      <c r="K12" s="145" t="s">
        <v>175</v>
      </c>
      <c r="L12" s="145" t="s">
        <v>175</v>
      </c>
      <c r="M12" s="145" t="s">
        <v>175</v>
      </c>
      <c r="N12" s="145" t="s">
        <v>175</v>
      </c>
      <c r="O12" s="145" t="s">
        <v>175</v>
      </c>
      <c r="P12" s="145" t="s">
        <v>175</v>
      </c>
      <c r="Q12" s="145" t="s">
        <v>175</v>
      </c>
      <c r="R12" s="145" t="s">
        <v>175</v>
      </c>
      <c r="S12" s="145" t="s">
        <v>175</v>
      </c>
      <c r="T12" s="145" t="s">
        <v>175</v>
      </c>
      <c r="U12" s="145" t="s">
        <v>175</v>
      </c>
      <c r="V12" s="145" t="s">
        <v>175</v>
      </c>
    </row>
    <row r="13" spans="1:27" s="7" customFormat="1" ht="21">
      <c r="B13" s="144" t="s">
        <v>351</v>
      </c>
      <c r="C13" s="152">
        <v>8.4990445878201459</v>
      </c>
      <c r="D13" s="152">
        <v>36.352356620244237</v>
      </c>
      <c r="E13" s="152">
        <v>29.431115129249189</v>
      </c>
      <c r="F13" s="152">
        <v>38.67881845827192</v>
      </c>
      <c r="G13" s="152">
        <v>29.296819909550507</v>
      </c>
      <c r="H13" s="152">
        <v>21.075913201286447</v>
      </c>
      <c r="I13" s="152">
        <v>301.42098191929153</v>
      </c>
      <c r="J13" s="152">
        <v>5.3651999999999997</v>
      </c>
      <c r="K13" s="152">
        <v>20.876751179622076</v>
      </c>
      <c r="L13" s="152">
        <v>18.641723312987192</v>
      </c>
      <c r="M13" s="152">
        <v>17.669719006403795</v>
      </c>
      <c r="N13" s="152">
        <v>11.519326076739553</v>
      </c>
      <c r="O13" s="152">
        <v>13.18752551121085</v>
      </c>
      <c r="P13" s="152">
        <v>10.468932611425187</v>
      </c>
      <c r="Q13" s="152">
        <v>54.3645</v>
      </c>
      <c r="R13" s="152">
        <v>39.523324813500402</v>
      </c>
      <c r="S13" s="152">
        <v>261.10829459663381</v>
      </c>
      <c r="T13" s="152">
        <v>5.758841368582531</v>
      </c>
      <c r="U13" s="152">
        <v>11.262508149025599</v>
      </c>
      <c r="V13" s="152">
        <v>13.319613698630137</v>
      </c>
      <c r="W13" s="290"/>
    </row>
    <row r="14" spans="1:27" s="166" customFormat="1">
      <c r="A14" s="7"/>
      <c r="B14" s="144" t="s">
        <v>352</v>
      </c>
      <c r="C14" s="154" t="s">
        <v>239</v>
      </c>
      <c r="D14" s="154" t="s">
        <v>815</v>
      </c>
      <c r="E14" s="154" t="s">
        <v>240</v>
      </c>
      <c r="F14" s="154" t="s">
        <v>241</v>
      </c>
      <c r="G14" s="154" t="s">
        <v>242</v>
      </c>
      <c r="H14" s="154" t="s">
        <v>243</v>
      </c>
      <c r="I14" s="154" t="s">
        <v>244</v>
      </c>
      <c r="J14" s="154" t="s">
        <v>245</v>
      </c>
      <c r="K14" s="154" t="s">
        <v>246</v>
      </c>
      <c r="L14" s="154" t="s">
        <v>247</v>
      </c>
      <c r="M14" s="154" t="s">
        <v>248</v>
      </c>
      <c r="N14" s="154" t="s">
        <v>249</v>
      </c>
      <c r="O14" s="154" t="s">
        <v>250</v>
      </c>
      <c r="P14" s="154" t="s">
        <v>251</v>
      </c>
      <c r="Q14" s="154" t="s">
        <v>203</v>
      </c>
      <c r="R14" s="154" t="s">
        <v>252</v>
      </c>
      <c r="S14" s="154" t="s">
        <v>214</v>
      </c>
      <c r="T14" s="154" t="s">
        <v>253</v>
      </c>
      <c r="U14" s="154" t="s">
        <v>254</v>
      </c>
      <c r="V14" s="154" t="s">
        <v>255</v>
      </c>
      <c r="X14" s="6"/>
      <c r="Y14" s="168" t="s">
        <v>705</v>
      </c>
      <c r="Z14" s="168" t="s">
        <v>816</v>
      </c>
      <c r="AA14" s="169" t="s">
        <v>707</v>
      </c>
    </row>
    <row r="15" spans="1:27" s="166" customFormat="1">
      <c r="A15" s="6"/>
      <c r="B15" s="142" t="s">
        <v>353</v>
      </c>
      <c r="C15" s="157">
        <v>1</v>
      </c>
      <c r="D15" s="157">
        <v>1</v>
      </c>
      <c r="E15" s="157">
        <v>1</v>
      </c>
      <c r="F15" s="157">
        <v>1</v>
      </c>
      <c r="G15" s="157">
        <v>1</v>
      </c>
      <c r="H15" s="157">
        <v>1</v>
      </c>
      <c r="I15" s="157">
        <v>0.99914000000000003</v>
      </c>
      <c r="J15" s="157">
        <v>0.99375000000000002</v>
      </c>
      <c r="K15" s="157">
        <v>1</v>
      </c>
      <c r="L15" s="157">
        <v>1</v>
      </c>
      <c r="M15" s="157">
        <v>1</v>
      </c>
      <c r="N15" s="157">
        <v>1</v>
      </c>
      <c r="O15" s="157">
        <v>1</v>
      </c>
      <c r="P15" s="157">
        <v>1</v>
      </c>
      <c r="Q15" s="157">
        <v>1</v>
      </c>
      <c r="R15" s="157">
        <v>1</v>
      </c>
      <c r="S15" s="157">
        <v>0.99317</v>
      </c>
      <c r="T15" s="157">
        <v>1</v>
      </c>
      <c r="U15" s="157">
        <v>1</v>
      </c>
      <c r="V15" s="157">
        <v>1</v>
      </c>
      <c r="X15" s="170" t="s">
        <v>817</v>
      </c>
      <c r="Y15" s="171">
        <f>+SUM(C13:I13)</f>
        <v>464.75504982571397</v>
      </c>
      <c r="Z15" s="172">
        <f>+VLOOKUP(X15,'[5]OUTPUT SUBORDINADAS'!$AQ$2:$AR$8,2,0)/1000</f>
        <v>464.75504982571397</v>
      </c>
      <c r="AA15" s="173">
        <f>+Y15-Z15</f>
        <v>0</v>
      </c>
    </row>
    <row r="16" spans="1:27" s="166" customFormat="1" ht="34.9" customHeight="1">
      <c r="A16" s="6"/>
      <c r="B16" s="144" t="s">
        <v>354</v>
      </c>
      <c r="C16" s="158">
        <v>1</v>
      </c>
      <c r="D16" s="158">
        <v>1</v>
      </c>
      <c r="E16" s="158">
        <v>1</v>
      </c>
      <c r="F16" s="158">
        <v>1</v>
      </c>
      <c r="G16" s="158">
        <v>1</v>
      </c>
      <c r="H16" s="158">
        <v>1</v>
      </c>
      <c r="I16" s="158">
        <v>1</v>
      </c>
      <c r="J16" s="158">
        <v>1</v>
      </c>
      <c r="K16" s="158">
        <v>1</v>
      </c>
      <c r="L16" s="158">
        <v>1</v>
      </c>
      <c r="M16" s="158">
        <v>1</v>
      </c>
      <c r="N16" s="158">
        <v>1</v>
      </c>
      <c r="O16" s="158">
        <v>1</v>
      </c>
      <c r="P16" s="158">
        <v>1</v>
      </c>
      <c r="Q16" s="158">
        <v>1</v>
      </c>
      <c r="R16" s="158">
        <v>1</v>
      </c>
      <c r="S16" s="158">
        <v>1</v>
      </c>
      <c r="T16" s="158">
        <v>1</v>
      </c>
      <c r="U16" s="158">
        <v>1</v>
      </c>
      <c r="V16" s="158">
        <v>1</v>
      </c>
      <c r="X16" s="170" t="s">
        <v>818</v>
      </c>
      <c r="Y16" s="171">
        <f>+SUM(J13:S13)</f>
        <v>452.72529710852291</v>
      </c>
      <c r="Z16" s="174">
        <f>+VLOOKUP(X16,'[5]OUTPUT SUBORDINADAS'!$AQ$2:$AR$8,2,0)/1000</f>
        <v>452.72529710852285</v>
      </c>
      <c r="AA16" s="175">
        <f>+Y16-Z16</f>
        <v>0</v>
      </c>
    </row>
    <row r="17" spans="1:27" s="166" customFormat="1">
      <c r="A17" s="6"/>
      <c r="B17" s="142" t="s">
        <v>355</v>
      </c>
      <c r="C17" s="143" t="s">
        <v>137</v>
      </c>
      <c r="D17" s="143" t="s">
        <v>137</v>
      </c>
      <c r="E17" s="143" t="s">
        <v>137</v>
      </c>
      <c r="F17" s="143" t="s">
        <v>137</v>
      </c>
      <c r="G17" s="143" t="s">
        <v>137</v>
      </c>
      <c r="H17" s="143" t="s">
        <v>137</v>
      </c>
      <c r="I17" s="143" t="s">
        <v>137</v>
      </c>
      <c r="J17" s="143" t="s">
        <v>137</v>
      </c>
      <c r="K17" s="143" t="s">
        <v>137</v>
      </c>
      <c r="L17" s="143" t="s">
        <v>137</v>
      </c>
      <c r="M17" s="143" t="s">
        <v>137</v>
      </c>
      <c r="N17" s="143" t="s">
        <v>137</v>
      </c>
      <c r="O17" s="143" t="s">
        <v>137</v>
      </c>
      <c r="P17" s="143" t="s">
        <v>137</v>
      </c>
      <c r="Q17" s="143" t="s">
        <v>137</v>
      </c>
      <c r="R17" s="143" t="s">
        <v>137</v>
      </c>
      <c r="S17" s="143" t="s">
        <v>137</v>
      </c>
      <c r="T17" s="143" t="s">
        <v>137</v>
      </c>
      <c r="U17" s="143" t="s">
        <v>137</v>
      </c>
      <c r="V17" s="143" t="s">
        <v>137</v>
      </c>
      <c r="X17" s="170" t="s">
        <v>819</v>
      </c>
      <c r="Y17" s="171">
        <f>+T13+U13</f>
        <v>17.02134951760813</v>
      </c>
      <c r="Z17" s="172">
        <f>+VLOOKUP(X17,'[5]OUTPUT SUBORDINADAS'!$AQ$2:$AR$8,2,0)/1000</f>
        <v>17.02134951760813</v>
      </c>
      <c r="AA17" s="173">
        <f>+Y17-Z17</f>
        <v>0</v>
      </c>
    </row>
    <row r="18" spans="1:27" s="166" customFormat="1">
      <c r="B18" s="144" t="s">
        <v>356</v>
      </c>
      <c r="C18" s="159">
        <v>40805</v>
      </c>
      <c r="D18" s="159">
        <v>40805</v>
      </c>
      <c r="E18" s="159">
        <v>41324</v>
      </c>
      <c r="F18" s="159">
        <v>41324</v>
      </c>
      <c r="G18" s="159">
        <v>41969</v>
      </c>
      <c r="H18" s="159">
        <v>41969</v>
      </c>
      <c r="I18" s="159">
        <v>42115</v>
      </c>
      <c r="J18" s="159">
        <v>39216</v>
      </c>
      <c r="K18" s="159">
        <v>39251</v>
      </c>
      <c r="L18" s="159">
        <v>39405</v>
      </c>
      <c r="M18" s="159">
        <v>39506</v>
      </c>
      <c r="N18" s="159">
        <v>39637</v>
      </c>
      <c r="O18" s="159">
        <v>39700</v>
      </c>
      <c r="P18" s="159">
        <v>39797</v>
      </c>
      <c r="Q18" s="159">
        <v>40458</v>
      </c>
      <c r="R18" s="159">
        <v>41549</v>
      </c>
      <c r="S18" s="159">
        <v>41904</v>
      </c>
      <c r="T18" s="159">
        <v>41962</v>
      </c>
      <c r="U18" s="159">
        <v>42332</v>
      </c>
      <c r="V18" s="159">
        <v>41992</v>
      </c>
      <c r="X18" s="176" t="s">
        <v>820</v>
      </c>
      <c r="Y18" s="177">
        <f>+V13</f>
        <v>13.319613698630137</v>
      </c>
      <c r="Z18" s="172">
        <f>+VLOOKUP(X18,'[5]OUTPUT SUBORDINADAS'!$AQ$2:$AR$8,2,0)/1000</f>
        <v>13.319613698630137</v>
      </c>
      <c r="AA18" s="173">
        <f>+Y18-Z18</f>
        <v>0</v>
      </c>
    </row>
    <row r="19" spans="1:27" s="166" customFormat="1">
      <c r="B19" s="142" t="s">
        <v>357</v>
      </c>
      <c r="C19" s="143" t="s">
        <v>187</v>
      </c>
      <c r="D19" s="143" t="s">
        <v>187</v>
      </c>
      <c r="E19" s="143" t="s">
        <v>187</v>
      </c>
      <c r="F19" s="143" t="s">
        <v>187</v>
      </c>
      <c r="G19" s="143" t="s">
        <v>187</v>
      </c>
      <c r="H19" s="143" t="s">
        <v>187</v>
      </c>
      <c r="I19" s="143" t="s">
        <v>187</v>
      </c>
      <c r="J19" s="143" t="s">
        <v>187</v>
      </c>
      <c r="K19" s="143" t="s">
        <v>187</v>
      </c>
      <c r="L19" s="143" t="s">
        <v>187</v>
      </c>
      <c r="M19" s="143" t="s">
        <v>187</v>
      </c>
      <c r="N19" s="143" t="s">
        <v>187</v>
      </c>
      <c r="O19" s="143" t="s">
        <v>187</v>
      </c>
      <c r="P19" s="143" t="s">
        <v>187</v>
      </c>
      <c r="Q19" s="143" t="s">
        <v>187</v>
      </c>
      <c r="R19" s="143" t="s">
        <v>187</v>
      </c>
      <c r="S19" s="143" t="s">
        <v>187</v>
      </c>
      <c r="T19" s="143" t="s">
        <v>187</v>
      </c>
      <c r="U19" s="143" t="s">
        <v>187</v>
      </c>
      <c r="V19" s="143" t="s">
        <v>187</v>
      </c>
    </row>
    <row r="20" spans="1:27" s="166" customFormat="1">
      <c r="B20" s="144" t="s">
        <v>358</v>
      </c>
      <c r="C20" s="159">
        <v>44458</v>
      </c>
      <c r="D20" s="159">
        <v>46284</v>
      </c>
      <c r="E20" s="159">
        <v>44976</v>
      </c>
      <c r="F20" s="159">
        <v>46802</v>
      </c>
      <c r="G20" s="159">
        <v>49274</v>
      </c>
      <c r="H20" s="159">
        <v>47448</v>
      </c>
      <c r="I20" s="159">
        <v>45768</v>
      </c>
      <c r="J20" s="159">
        <v>46521</v>
      </c>
      <c r="K20" s="159">
        <v>48383</v>
      </c>
      <c r="L20" s="159">
        <v>48537</v>
      </c>
      <c r="M20" s="159">
        <v>46811</v>
      </c>
      <c r="N20" s="159">
        <v>45115</v>
      </c>
      <c r="O20" s="159">
        <v>45178</v>
      </c>
      <c r="P20" s="159">
        <v>48928</v>
      </c>
      <c r="Q20" s="159">
        <v>51416</v>
      </c>
      <c r="R20" s="159">
        <v>47028</v>
      </c>
      <c r="S20" s="159">
        <v>47383</v>
      </c>
      <c r="T20" s="159">
        <v>44505</v>
      </c>
      <c r="U20" s="159">
        <v>44883</v>
      </c>
      <c r="V20" s="159">
        <v>45645</v>
      </c>
    </row>
    <row r="21" spans="1:27" s="166" customFormat="1" ht="25.15" customHeight="1">
      <c r="B21" s="142" t="s">
        <v>359</v>
      </c>
      <c r="C21" s="143" t="s">
        <v>149</v>
      </c>
      <c r="D21" s="143" t="s">
        <v>149</v>
      </c>
      <c r="E21" s="143" t="s">
        <v>149</v>
      </c>
      <c r="F21" s="143" t="s">
        <v>149</v>
      </c>
      <c r="G21" s="143" t="s">
        <v>149</v>
      </c>
      <c r="H21" s="143" t="s">
        <v>149</v>
      </c>
      <c r="I21" s="143" t="s">
        <v>141</v>
      </c>
      <c r="J21" s="143" t="s">
        <v>141</v>
      </c>
      <c r="K21" s="143" t="s">
        <v>149</v>
      </c>
      <c r="L21" s="143" t="s">
        <v>149</v>
      </c>
      <c r="M21" s="143" t="s">
        <v>149</v>
      </c>
      <c r="N21" s="143" t="s">
        <v>149</v>
      </c>
      <c r="O21" s="143" t="s">
        <v>149</v>
      </c>
      <c r="P21" s="143" t="s">
        <v>149</v>
      </c>
      <c r="Q21" s="143" t="s">
        <v>141</v>
      </c>
      <c r="R21" s="143" t="s">
        <v>141</v>
      </c>
      <c r="S21" s="143" t="s">
        <v>141</v>
      </c>
      <c r="T21" s="143" t="s">
        <v>155</v>
      </c>
      <c r="U21" s="143" t="s">
        <v>155</v>
      </c>
      <c r="V21" s="143" t="s">
        <v>141</v>
      </c>
    </row>
    <row r="22" spans="1:27" s="166" customFormat="1" ht="21">
      <c r="B22" s="144" t="s">
        <v>360</v>
      </c>
      <c r="C22" s="145" t="s">
        <v>155</v>
      </c>
      <c r="D22" s="145" t="s">
        <v>155</v>
      </c>
      <c r="E22" s="145" t="s">
        <v>155</v>
      </c>
      <c r="F22" s="145" t="s">
        <v>155</v>
      </c>
      <c r="G22" s="145" t="s">
        <v>155</v>
      </c>
      <c r="H22" s="145" t="s">
        <v>155</v>
      </c>
      <c r="I22" s="145" t="s">
        <v>256</v>
      </c>
      <c r="J22" s="145" t="s">
        <v>821</v>
      </c>
      <c r="K22" s="145" t="s">
        <v>822</v>
      </c>
      <c r="L22" s="145" t="s">
        <v>822</v>
      </c>
      <c r="M22" s="145" t="s">
        <v>822</v>
      </c>
      <c r="N22" s="145" t="s">
        <v>822</v>
      </c>
      <c r="O22" s="145" t="s">
        <v>822</v>
      </c>
      <c r="P22" s="145" t="s">
        <v>822</v>
      </c>
      <c r="Q22" s="145" t="s">
        <v>823</v>
      </c>
      <c r="R22" s="145" t="s">
        <v>824</v>
      </c>
      <c r="S22" s="145" t="s">
        <v>825</v>
      </c>
      <c r="T22" s="145" t="s">
        <v>155</v>
      </c>
      <c r="U22" s="145" t="s">
        <v>155</v>
      </c>
      <c r="V22" s="145" t="s">
        <v>257</v>
      </c>
    </row>
    <row r="23" spans="1:27" s="166" customFormat="1" ht="21">
      <c r="B23" s="142" t="s">
        <v>361</v>
      </c>
      <c r="C23" s="143" t="s">
        <v>155</v>
      </c>
      <c r="D23" s="143" t="s">
        <v>155</v>
      </c>
      <c r="E23" s="143" t="s">
        <v>155</v>
      </c>
      <c r="F23" s="143" t="s">
        <v>155</v>
      </c>
      <c r="G23" s="143" t="s">
        <v>155</v>
      </c>
      <c r="H23" s="143" t="s">
        <v>155</v>
      </c>
      <c r="I23" s="143" t="s">
        <v>258</v>
      </c>
      <c r="J23" s="143" t="s">
        <v>826</v>
      </c>
      <c r="K23" s="143" t="s">
        <v>155</v>
      </c>
      <c r="L23" s="143" t="s">
        <v>155</v>
      </c>
      <c r="M23" s="143" t="s">
        <v>155</v>
      </c>
      <c r="N23" s="143" t="s">
        <v>155</v>
      </c>
      <c r="O23" s="143" t="s">
        <v>155</v>
      </c>
      <c r="P23" s="143" t="s">
        <v>155</v>
      </c>
      <c r="Q23" s="143" t="s">
        <v>826</v>
      </c>
      <c r="R23" s="143" t="s">
        <v>826</v>
      </c>
      <c r="S23" s="143" t="s">
        <v>155</v>
      </c>
      <c r="T23" s="143" t="s">
        <v>155</v>
      </c>
      <c r="U23" s="143" t="s">
        <v>155</v>
      </c>
      <c r="V23" s="143" t="s">
        <v>257</v>
      </c>
    </row>
    <row r="24" spans="1:27" s="166" customFormat="1">
      <c r="B24" s="146" t="s">
        <v>142</v>
      </c>
      <c r="C24" s="161"/>
      <c r="D24" s="161"/>
      <c r="E24" s="161"/>
      <c r="F24" s="161"/>
      <c r="G24" s="161"/>
      <c r="H24" s="161"/>
      <c r="I24" s="161"/>
      <c r="J24" s="161"/>
      <c r="K24" s="161"/>
      <c r="L24" s="161"/>
      <c r="M24" s="161"/>
      <c r="N24" s="161"/>
      <c r="O24" s="161"/>
      <c r="P24" s="161"/>
      <c r="Q24" s="161"/>
      <c r="R24" s="161"/>
      <c r="S24" s="161"/>
      <c r="T24" s="161"/>
      <c r="U24" s="161"/>
      <c r="V24" s="161"/>
    </row>
    <row r="25" spans="1:27" s="166" customFormat="1">
      <c r="B25" s="148" t="s">
        <v>362</v>
      </c>
      <c r="C25" s="149" t="s">
        <v>144</v>
      </c>
      <c r="D25" s="149" t="s">
        <v>144</v>
      </c>
      <c r="E25" s="149" t="s">
        <v>144</v>
      </c>
      <c r="F25" s="149" t="s">
        <v>144</v>
      </c>
      <c r="G25" s="149" t="s">
        <v>144</v>
      </c>
      <c r="H25" s="149" t="s">
        <v>144</v>
      </c>
      <c r="I25" s="149" t="s">
        <v>192</v>
      </c>
      <c r="J25" s="149" t="s">
        <v>192</v>
      </c>
      <c r="K25" s="149" t="s">
        <v>144</v>
      </c>
      <c r="L25" s="149" t="s">
        <v>144</v>
      </c>
      <c r="M25" s="149" t="s">
        <v>192</v>
      </c>
      <c r="N25" s="149" t="s">
        <v>144</v>
      </c>
      <c r="O25" s="149" t="s">
        <v>144</v>
      </c>
      <c r="P25" s="149" t="s">
        <v>144</v>
      </c>
      <c r="Q25" s="149" t="s">
        <v>259</v>
      </c>
      <c r="R25" s="149" t="s">
        <v>192</v>
      </c>
      <c r="S25" s="149" t="s">
        <v>827</v>
      </c>
      <c r="T25" s="149" t="s">
        <v>192</v>
      </c>
      <c r="U25" s="149" t="s">
        <v>192</v>
      </c>
      <c r="V25" s="149" t="s">
        <v>144</v>
      </c>
    </row>
    <row r="26" spans="1:27" s="166" customFormat="1" ht="31.5">
      <c r="B26" s="145" t="s">
        <v>363</v>
      </c>
      <c r="C26" s="162" t="s">
        <v>260</v>
      </c>
      <c r="D26" s="162" t="s">
        <v>261</v>
      </c>
      <c r="E26" s="162" t="s">
        <v>262</v>
      </c>
      <c r="F26" s="162" t="s">
        <v>263</v>
      </c>
      <c r="G26" s="162" t="s">
        <v>265</v>
      </c>
      <c r="H26" s="162" t="s">
        <v>264</v>
      </c>
      <c r="I26" s="162">
        <v>4.8750000000000002E-2</v>
      </c>
      <c r="J26" s="162" t="s">
        <v>828</v>
      </c>
      <c r="K26" s="162" t="s">
        <v>266</v>
      </c>
      <c r="L26" s="162" t="s">
        <v>267</v>
      </c>
      <c r="M26" s="162">
        <v>6.4687999999999996E-2</v>
      </c>
      <c r="N26" s="162" t="s">
        <v>268</v>
      </c>
      <c r="O26" s="162" t="s">
        <v>269</v>
      </c>
      <c r="P26" s="162" t="s">
        <v>270</v>
      </c>
      <c r="Q26" s="162" t="s">
        <v>271</v>
      </c>
      <c r="R26" s="162">
        <v>6.5312499999999996E-2</v>
      </c>
      <c r="S26" s="162" t="s">
        <v>829</v>
      </c>
      <c r="T26" s="162" t="s">
        <v>272</v>
      </c>
      <c r="U26" s="162">
        <v>6.7000000000000004E-2</v>
      </c>
      <c r="V26" s="162" t="s">
        <v>273</v>
      </c>
    </row>
    <row r="27" spans="1:27" s="166" customFormat="1">
      <c r="B27" s="142" t="s">
        <v>364</v>
      </c>
      <c r="C27" s="143" t="s">
        <v>149</v>
      </c>
      <c r="D27" s="143" t="s">
        <v>149</v>
      </c>
      <c r="E27" s="143" t="s">
        <v>149</v>
      </c>
      <c r="F27" s="143" t="s">
        <v>149</v>
      </c>
      <c r="G27" s="143" t="s">
        <v>149</v>
      </c>
      <c r="H27" s="143" t="s">
        <v>149</v>
      </c>
      <c r="I27" s="143" t="s">
        <v>149</v>
      </c>
      <c r="J27" s="143" t="s">
        <v>149</v>
      </c>
      <c r="K27" s="143" t="s">
        <v>149</v>
      </c>
      <c r="L27" s="143" t="s">
        <v>149</v>
      </c>
      <c r="M27" s="143" t="s">
        <v>149</v>
      </c>
      <c r="N27" s="143" t="s">
        <v>149</v>
      </c>
      <c r="O27" s="143" t="s">
        <v>149</v>
      </c>
      <c r="P27" s="143" t="s">
        <v>149</v>
      </c>
      <c r="Q27" s="143" t="s">
        <v>149</v>
      </c>
      <c r="R27" s="143" t="s">
        <v>149</v>
      </c>
      <c r="S27" s="143" t="s">
        <v>149</v>
      </c>
      <c r="T27" s="143" t="s">
        <v>149</v>
      </c>
      <c r="U27" s="143" t="s">
        <v>149</v>
      </c>
      <c r="V27" s="143" t="s">
        <v>149</v>
      </c>
    </row>
    <row r="28" spans="1:27" s="166" customFormat="1" ht="21">
      <c r="B28" s="144" t="s">
        <v>365</v>
      </c>
      <c r="C28" s="145" t="s">
        <v>151</v>
      </c>
      <c r="D28" s="145" t="s">
        <v>151</v>
      </c>
      <c r="E28" s="145" t="s">
        <v>151</v>
      </c>
      <c r="F28" s="145" t="s">
        <v>151</v>
      </c>
      <c r="G28" s="145" t="s">
        <v>151</v>
      </c>
      <c r="H28" s="145" t="s">
        <v>151</v>
      </c>
      <c r="I28" s="145" t="s">
        <v>151</v>
      </c>
      <c r="J28" s="145" t="s">
        <v>151</v>
      </c>
      <c r="K28" s="145" t="s">
        <v>151</v>
      </c>
      <c r="L28" s="145" t="s">
        <v>151</v>
      </c>
      <c r="M28" s="145" t="s">
        <v>151</v>
      </c>
      <c r="N28" s="145" t="s">
        <v>151</v>
      </c>
      <c r="O28" s="145" t="s">
        <v>151</v>
      </c>
      <c r="P28" s="145" t="s">
        <v>151</v>
      </c>
      <c r="Q28" s="145" t="s">
        <v>151</v>
      </c>
      <c r="R28" s="145" t="s">
        <v>151</v>
      </c>
      <c r="S28" s="145" t="s">
        <v>151</v>
      </c>
      <c r="T28" s="145" t="s">
        <v>151</v>
      </c>
      <c r="U28" s="145" t="s">
        <v>151</v>
      </c>
      <c r="V28" s="145" t="s">
        <v>151</v>
      </c>
    </row>
    <row r="29" spans="1:27" s="166" customFormat="1" ht="21">
      <c r="B29" s="142" t="s">
        <v>366</v>
      </c>
      <c r="C29" s="143" t="s">
        <v>151</v>
      </c>
      <c r="D29" s="143" t="s">
        <v>151</v>
      </c>
      <c r="E29" s="143" t="s">
        <v>151</v>
      </c>
      <c r="F29" s="143" t="s">
        <v>151</v>
      </c>
      <c r="G29" s="143" t="s">
        <v>151</v>
      </c>
      <c r="H29" s="143" t="s">
        <v>151</v>
      </c>
      <c r="I29" s="143" t="s">
        <v>151</v>
      </c>
      <c r="J29" s="143" t="s">
        <v>151</v>
      </c>
      <c r="K29" s="143" t="s">
        <v>151</v>
      </c>
      <c r="L29" s="143" t="s">
        <v>151</v>
      </c>
      <c r="M29" s="143" t="s">
        <v>151</v>
      </c>
      <c r="N29" s="143" t="s">
        <v>151</v>
      </c>
      <c r="O29" s="143" t="s">
        <v>151</v>
      </c>
      <c r="P29" s="143" t="s">
        <v>151</v>
      </c>
      <c r="Q29" s="143" t="s">
        <v>151</v>
      </c>
      <c r="R29" s="143" t="s">
        <v>151</v>
      </c>
      <c r="S29" s="143" t="s">
        <v>151</v>
      </c>
      <c r="T29" s="143" t="s">
        <v>151</v>
      </c>
      <c r="U29" s="143" t="s">
        <v>151</v>
      </c>
      <c r="V29" s="143" t="s">
        <v>151</v>
      </c>
    </row>
    <row r="30" spans="1:27" s="166" customFormat="1">
      <c r="B30" s="144" t="s">
        <v>367</v>
      </c>
      <c r="C30" s="145" t="s">
        <v>149</v>
      </c>
      <c r="D30" s="145" t="s">
        <v>149</v>
      </c>
      <c r="E30" s="145" t="s">
        <v>149</v>
      </c>
      <c r="F30" s="145" t="s">
        <v>149</v>
      </c>
      <c r="G30" s="145" t="s">
        <v>149</v>
      </c>
      <c r="H30" s="145" t="s">
        <v>149</v>
      </c>
      <c r="I30" s="145" t="s">
        <v>149</v>
      </c>
      <c r="J30" s="145" t="s">
        <v>141</v>
      </c>
      <c r="K30" s="145" t="s">
        <v>149</v>
      </c>
      <c r="L30" s="145" t="s">
        <v>149</v>
      </c>
      <c r="M30" s="145" t="s">
        <v>149</v>
      </c>
      <c r="N30" s="145" t="s">
        <v>149</v>
      </c>
      <c r="O30" s="145" t="s">
        <v>149</v>
      </c>
      <c r="P30" s="145" t="s">
        <v>149</v>
      </c>
      <c r="Q30" s="145" t="s">
        <v>141</v>
      </c>
      <c r="R30" s="145" t="s">
        <v>149</v>
      </c>
      <c r="S30" s="145" t="s">
        <v>149</v>
      </c>
      <c r="T30" s="145" t="s">
        <v>149</v>
      </c>
      <c r="U30" s="145" t="s">
        <v>149</v>
      </c>
      <c r="V30" s="145" t="s">
        <v>149</v>
      </c>
    </row>
    <row r="31" spans="1:27" s="166" customFormat="1">
      <c r="B31" s="142" t="s">
        <v>368</v>
      </c>
      <c r="C31" s="143" t="s">
        <v>152</v>
      </c>
      <c r="D31" s="143" t="s">
        <v>152</v>
      </c>
      <c r="E31" s="143" t="s">
        <v>152</v>
      </c>
      <c r="F31" s="143" t="s">
        <v>152</v>
      </c>
      <c r="G31" s="143" t="s">
        <v>152</v>
      </c>
      <c r="H31" s="143" t="s">
        <v>152</v>
      </c>
      <c r="I31" s="143" t="s">
        <v>152</v>
      </c>
      <c r="J31" s="143" t="s">
        <v>155</v>
      </c>
      <c r="K31" s="143" t="s">
        <v>155</v>
      </c>
      <c r="L31" s="143" t="s">
        <v>155</v>
      </c>
      <c r="M31" s="143" t="s">
        <v>155</v>
      </c>
      <c r="N31" s="143" t="s">
        <v>155</v>
      </c>
      <c r="O31" s="143" t="s">
        <v>155</v>
      </c>
      <c r="P31" s="143" t="s">
        <v>155</v>
      </c>
      <c r="Q31" s="143" t="s">
        <v>152</v>
      </c>
      <c r="R31" s="143" t="s">
        <v>155</v>
      </c>
      <c r="S31" s="143" t="s">
        <v>155</v>
      </c>
      <c r="T31" s="143" t="s">
        <v>155</v>
      </c>
      <c r="U31" s="143" t="s">
        <v>155</v>
      </c>
      <c r="V31" s="143" t="s">
        <v>155</v>
      </c>
    </row>
    <row r="32" spans="1:27" s="166" customFormat="1">
      <c r="B32" s="144" t="s">
        <v>369</v>
      </c>
      <c r="C32" s="145" t="s">
        <v>154</v>
      </c>
      <c r="D32" s="145" t="s">
        <v>154</v>
      </c>
      <c r="E32" s="145" t="s">
        <v>154</v>
      </c>
      <c r="F32" s="145" t="s">
        <v>154</v>
      </c>
      <c r="G32" s="145" t="s">
        <v>154</v>
      </c>
      <c r="H32" s="145" t="s">
        <v>154</v>
      </c>
      <c r="I32" s="145" t="s">
        <v>154</v>
      </c>
      <c r="J32" s="145" t="s">
        <v>154</v>
      </c>
      <c r="K32" s="145" t="s">
        <v>830</v>
      </c>
      <c r="L32" s="145" t="s">
        <v>154</v>
      </c>
      <c r="M32" s="145" t="s">
        <v>830</v>
      </c>
      <c r="N32" s="145" t="s">
        <v>154</v>
      </c>
      <c r="O32" s="145" t="s">
        <v>154</v>
      </c>
      <c r="P32" s="145" t="s">
        <v>154</v>
      </c>
      <c r="Q32" s="145" t="s">
        <v>830</v>
      </c>
      <c r="R32" s="145" t="s">
        <v>154</v>
      </c>
      <c r="S32" s="145" t="s">
        <v>154</v>
      </c>
      <c r="T32" s="145" t="s">
        <v>153</v>
      </c>
      <c r="U32" s="145" t="s">
        <v>153</v>
      </c>
      <c r="V32" s="145" t="s">
        <v>154</v>
      </c>
    </row>
    <row r="33" spans="1:24" s="166" customFormat="1" ht="21">
      <c r="B33" s="142" t="s">
        <v>370</v>
      </c>
      <c r="C33" s="143" t="s">
        <v>155</v>
      </c>
      <c r="D33" s="143" t="s">
        <v>155</v>
      </c>
      <c r="E33" s="143" t="s">
        <v>155</v>
      </c>
      <c r="F33" s="143" t="s">
        <v>155</v>
      </c>
      <c r="G33" s="143" t="s">
        <v>155</v>
      </c>
      <c r="H33" s="143" t="s">
        <v>155</v>
      </c>
      <c r="I33" s="143" t="s">
        <v>155</v>
      </c>
      <c r="J33" s="143" t="s">
        <v>155</v>
      </c>
      <c r="K33" s="143" t="s">
        <v>155</v>
      </c>
      <c r="L33" s="143" t="s">
        <v>155</v>
      </c>
      <c r="M33" s="143" t="s">
        <v>155</v>
      </c>
      <c r="N33" s="143" t="s">
        <v>155</v>
      </c>
      <c r="O33" s="143" t="s">
        <v>155</v>
      </c>
      <c r="P33" s="143" t="s">
        <v>155</v>
      </c>
      <c r="Q33" s="143" t="s">
        <v>155</v>
      </c>
      <c r="R33" s="143" t="s">
        <v>155</v>
      </c>
      <c r="S33" s="143" t="s">
        <v>155</v>
      </c>
      <c r="T33" s="143" t="s">
        <v>274</v>
      </c>
      <c r="U33" s="143" t="s">
        <v>274</v>
      </c>
      <c r="V33" s="143" t="s">
        <v>155</v>
      </c>
    </row>
    <row r="34" spans="1:24" s="166" customFormat="1">
      <c r="B34" s="144" t="s">
        <v>371</v>
      </c>
      <c r="C34" s="145" t="s">
        <v>155</v>
      </c>
      <c r="D34" s="145" t="s">
        <v>155</v>
      </c>
      <c r="E34" s="145" t="s">
        <v>155</v>
      </c>
      <c r="F34" s="145" t="s">
        <v>155</v>
      </c>
      <c r="G34" s="145" t="s">
        <v>155</v>
      </c>
      <c r="H34" s="145" t="s">
        <v>155</v>
      </c>
      <c r="I34" s="145" t="s">
        <v>155</v>
      </c>
      <c r="J34" s="145" t="s">
        <v>155</v>
      </c>
      <c r="K34" s="145" t="s">
        <v>155</v>
      </c>
      <c r="L34" s="145" t="s">
        <v>155</v>
      </c>
      <c r="M34" s="145" t="s">
        <v>155</v>
      </c>
      <c r="N34" s="145" t="s">
        <v>155</v>
      </c>
      <c r="O34" s="145" t="s">
        <v>155</v>
      </c>
      <c r="P34" s="145" t="s">
        <v>155</v>
      </c>
      <c r="Q34" s="145" t="s">
        <v>155</v>
      </c>
      <c r="R34" s="145" t="s">
        <v>155</v>
      </c>
      <c r="S34" s="145" t="s">
        <v>155</v>
      </c>
      <c r="T34" s="145" t="s">
        <v>275</v>
      </c>
      <c r="U34" s="145" t="s">
        <v>275</v>
      </c>
      <c r="V34" s="145" t="s">
        <v>155</v>
      </c>
    </row>
    <row r="35" spans="1:24" s="166" customFormat="1">
      <c r="B35" s="142" t="s">
        <v>372</v>
      </c>
      <c r="C35" s="143" t="s">
        <v>155</v>
      </c>
      <c r="D35" s="143" t="s">
        <v>155</v>
      </c>
      <c r="E35" s="143" t="s">
        <v>155</v>
      </c>
      <c r="F35" s="143" t="s">
        <v>155</v>
      </c>
      <c r="G35" s="143" t="s">
        <v>155</v>
      </c>
      <c r="H35" s="143" t="s">
        <v>155</v>
      </c>
      <c r="I35" s="143" t="s">
        <v>155</v>
      </c>
      <c r="J35" s="143" t="s">
        <v>155</v>
      </c>
      <c r="K35" s="143" t="s">
        <v>155</v>
      </c>
      <c r="L35" s="143" t="s">
        <v>155</v>
      </c>
      <c r="M35" s="143" t="s">
        <v>155</v>
      </c>
      <c r="N35" s="143" t="s">
        <v>155</v>
      </c>
      <c r="O35" s="143" t="s">
        <v>155</v>
      </c>
      <c r="P35" s="143" t="s">
        <v>155</v>
      </c>
      <c r="Q35" s="143" t="s">
        <v>155</v>
      </c>
      <c r="R35" s="143" t="s">
        <v>155</v>
      </c>
      <c r="S35" s="143" t="s">
        <v>155</v>
      </c>
      <c r="T35" s="143">
        <v>1</v>
      </c>
      <c r="U35" s="143">
        <v>1</v>
      </c>
      <c r="V35" s="143" t="s">
        <v>155</v>
      </c>
    </row>
    <row r="36" spans="1:24" s="166" customFormat="1">
      <c r="B36" s="144" t="s">
        <v>373</v>
      </c>
      <c r="C36" s="145" t="s">
        <v>155</v>
      </c>
      <c r="D36" s="145" t="s">
        <v>155</v>
      </c>
      <c r="E36" s="145" t="s">
        <v>155</v>
      </c>
      <c r="F36" s="145" t="s">
        <v>155</v>
      </c>
      <c r="G36" s="145" t="s">
        <v>155</v>
      </c>
      <c r="H36" s="145" t="s">
        <v>155</v>
      </c>
      <c r="I36" s="145" t="s">
        <v>155</v>
      </c>
      <c r="J36" s="145" t="s">
        <v>155</v>
      </c>
      <c r="K36" s="145" t="s">
        <v>155</v>
      </c>
      <c r="L36" s="145" t="s">
        <v>155</v>
      </c>
      <c r="M36" s="145" t="s">
        <v>155</v>
      </c>
      <c r="N36" s="145" t="s">
        <v>155</v>
      </c>
      <c r="O36" s="145" t="s">
        <v>155</v>
      </c>
      <c r="P36" s="145" t="s">
        <v>155</v>
      </c>
      <c r="Q36" s="145" t="s">
        <v>155</v>
      </c>
      <c r="R36" s="145" t="s">
        <v>155</v>
      </c>
      <c r="S36" s="145" t="s">
        <v>155</v>
      </c>
      <c r="T36" s="145" t="s">
        <v>151</v>
      </c>
      <c r="U36" s="145" t="s">
        <v>151</v>
      </c>
      <c r="V36" s="145" t="s">
        <v>155</v>
      </c>
    </row>
    <row r="37" spans="1:24" s="166" customFormat="1" ht="21">
      <c r="B37" s="142" t="s">
        <v>374</v>
      </c>
      <c r="C37" s="143" t="s">
        <v>155</v>
      </c>
      <c r="D37" s="143" t="s">
        <v>155</v>
      </c>
      <c r="E37" s="143" t="s">
        <v>155</v>
      </c>
      <c r="F37" s="143" t="s">
        <v>155</v>
      </c>
      <c r="G37" s="143" t="s">
        <v>155</v>
      </c>
      <c r="H37" s="143" t="s">
        <v>155</v>
      </c>
      <c r="I37" s="143" t="s">
        <v>155</v>
      </c>
      <c r="J37" s="143" t="s">
        <v>155</v>
      </c>
      <c r="K37" s="143" t="s">
        <v>155</v>
      </c>
      <c r="L37" s="143" t="s">
        <v>155</v>
      </c>
      <c r="M37" s="143" t="s">
        <v>155</v>
      </c>
      <c r="N37" s="143" t="s">
        <v>155</v>
      </c>
      <c r="O37" s="143" t="s">
        <v>155</v>
      </c>
      <c r="P37" s="143" t="s">
        <v>155</v>
      </c>
      <c r="Q37" s="143" t="s">
        <v>155</v>
      </c>
      <c r="R37" s="143" t="s">
        <v>155</v>
      </c>
      <c r="S37" s="143" t="s">
        <v>155</v>
      </c>
      <c r="T37" s="143" t="s">
        <v>157</v>
      </c>
      <c r="U37" s="143" t="s">
        <v>157</v>
      </c>
      <c r="V37" s="143" t="s">
        <v>155</v>
      </c>
    </row>
    <row r="38" spans="1:24" s="166" customFormat="1" ht="22.9" customHeight="1">
      <c r="B38" s="144" t="s">
        <v>375</v>
      </c>
      <c r="C38" s="145" t="s">
        <v>155</v>
      </c>
      <c r="D38" s="145" t="s">
        <v>155</v>
      </c>
      <c r="E38" s="145" t="s">
        <v>155</v>
      </c>
      <c r="F38" s="145" t="s">
        <v>155</v>
      </c>
      <c r="G38" s="145" t="s">
        <v>155</v>
      </c>
      <c r="H38" s="145" t="s">
        <v>155</v>
      </c>
      <c r="I38" s="145" t="s">
        <v>155</v>
      </c>
      <c r="J38" s="145" t="s">
        <v>155</v>
      </c>
      <c r="K38" s="145" t="s">
        <v>155</v>
      </c>
      <c r="L38" s="145" t="s">
        <v>155</v>
      </c>
      <c r="M38" s="145" t="s">
        <v>155</v>
      </c>
      <c r="N38" s="145" t="s">
        <v>155</v>
      </c>
      <c r="O38" s="145" t="s">
        <v>155</v>
      </c>
      <c r="P38" s="145" t="s">
        <v>155</v>
      </c>
      <c r="Q38" s="145" t="s">
        <v>155</v>
      </c>
      <c r="R38" s="145" t="s">
        <v>155</v>
      </c>
      <c r="S38" s="145" t="s">
        <v>155</v>
      </c>
      <c r="T38" s="145" t="s">
        <v>221</v>
      </c>
      <c r="U38" s="145" t="s">
        <v>221</v>
      </c>
      <c r="V38" s="145" t="s">
        <v>155</v>
      </c>
    </row>
    <row r="39" spans="1:24" s="166" customFormat="1">
      <c r="B39" s="142" t="s">
        <v>376</v>
      </c>
      <c r="C39" s="143" t="s">
        <v>149</v>
      </c>
      <c r="D39" s="143" t="s">
        <v>149</v>
      </c>
      <c r="E39" s="143" t="s">
        <v>149</v>
      </c>
      <c r="F39" s="143" t="s">
        <v>149</v>
      </c>
      <c r="G39" s="143" t="s">
        <v>149</v>
      </c>
      <c r="H39" s="143" t="s">
        <v>149</v>
      </c>
      <c r="I39" s="143" t="s">
        <v>141</v>
      </c>
      <c r="J39" s="143" t="s">
        <v>149</v>
      </c>
      <c r="K39" s="143" t="s">
        <v>149</v>
      </c>
      <c r="L39" s="143" t="s">
        <v>149</v>
      </c>
      <c r="M39" s="143" t="s">
        <v>149</v>
      </c>
      <c r="N39" s="143" t="s">
        <v>149</v>
      </c>
      <c r="O39" s="143" t="s">
        <v>149</v>
      </c>
      <c r="P39" s="143" t="s">
        <v>149</v>
      </c>
      <c r="Q39" s="143" t="s">
        <v>149</v>
      </c>
      <c r="R39" s="143" t="s">
        <v>141</v>
      </c>
      <c r="S39" s="143" t="s">
        <v>141</v>
      </c>
      <c r="T39" s="143" t="s">
        <v>149</v>
      </c>
      <c r="U39" s="143" t="s">
        <v>149</v>
      </c>
      <c r="V39" s="143" t="s">
        <v>149</v>
      </c>
    </row>
    <row r="40" spans="1:24" s="166" customFormat="1">
      <c r="B40" s="144" t="s">
        <v>377</v>
      </c>
      <c r="C40" s="145" t="s">
        <v>831</v>
      </c>
      <c r="D40" s="145" t="s">
        <v>155</v>
      </c>
      <c r="E40" s="145" t="s">
        <v>831</v>
      </c>
      <c r="F40" s="145" t="s">
        <v>155</v>
      </c>
      <c r="G40" s="145" t="s">
        <v>155</v>
      </c>
      <c r="H40" s="145" t="s">
        <v>155</v>
      </c>
      <c r="I40" s="145" t="s">
        <v>832</v>
      </c>
      <c r="J40" s="145" t="s">
        <v>833</v>
      </c>
      <c r="K40" s="145" t="s">
        <v>833</v>
      </c>
      <c r="L40" s="145" t="s">
        <v>833</v>
      </c>
      <c r="M40" s="145" t="s">
        <v>833</v>
      </c>
      <c r="N40" s="145" t="s">
        <v>833</v>
      </c>
      <c r="O40" s="145" t="s">
        <v>833</v>
      </c>
      <c r="P40" s="145" t="s">
        <v>833</v>
      </c>
      <c r="Q40" s="145" t="s">
        <v>833</v>
      </c>
      <c r="R40" s="145" t="s">
        <v>834</v>
      </c>
      <c r="S40" s="145" t="s">
        <v>834</v>
      </c>
      <c r="T40" s="145" t="s">
        <v>155</v>
      </c>
      <c r="U40" s="145" t="s">
        <v>155</v>
      </c>
      <c r="V40" s="145" t="s">
        <v>155</v>
      </c>
    </row>
    <row r="41" spans="1:24" s="166" customFormat="1">
      <c r="B41" s="142" t="s">
        <v>378</v>
      </c>
      <c r="C41" s="143" t="s">
        <v>155</v>
      </c>
      <c r="D41" s="143" t="s">
        <v>155</v>
      </c>
      <c r="E41" s="143" t="s">
        <v>155</v>
      </c>
      <c r="F41" s="143" t="s">
        <v>155</v>
      </c>
      <c r="G41" s="143" t="s">
        <v>155</v>
      </c>
      <c r="H41" s="143" t="s">
        <v>155</v>
      </c>
      <c r="I41" s="143" t="s">
        <v>155</v>
      </c>
      <c r="J41" s="143" t="s">
        <v>835</v>
      </c>
      <c r="K41" s="143" t="s">
        <v>835</v>
      </c>
      <c r="L41" s="143" t="s">
        <v>835</v>
      </c>
      <c r="M41" s="143" t="s">
        <v>835</v>
      </c>
      <c r="N41" s="143" t="s">
        <v>835</v>
      </c>
      <c r="O41" s="143" t="s">
        <v>835</v>
      </c>
      <c r="P41" s="143" t="s">
        <v>835</v>
      </c>
      <c r="Q41" s="143" t="s">
        <v>835</v>
      </c>
      <c r="R41" s="143" t="s">
        <v>836</v>
      </c>
      <c r="S41" s="143" t="s">
        <v>836</v>
      </c>
      <c r="T41" s="143" t="s">
        <v>155</v>
      </c>
      <c r="U41" s="143" t="s">
        <v>155</v>
      </c>
      <c r="V41" s="143" t="s">
        <v>155</v>
      </c>
    </row>
    <row r="42" spans="1:24" s="166" customFormat="1">
      <c r="B42" s="144" t="s">
        <v>379</v>
      </c>
      <c r="C42" s="145" t="s">
        <v>155</v>
      </c>
      <c r="D42" s="145" t="s">
        <v>155</v>
      </c>
      <c r="E42" s="145" t="s">
        <v>155</v>
      </c>
      <c r="F42" s="145" t="s">
        <v>155</v>
      </c>
      <c r="G42" s="145" t="s">
        <v>155</v>
      </c>
      <c r="H42" s="145" t="s">
        <v>155</v>
      </c>
      <c r="I42" s="145" t="s">
        <v>836</v>
      </c>
      <c r="J42" s="145" t="s">
        <v>155</v>
      </c>
      <c r="K42" s="145" t="s">
        <v>155</v>
      </c>
      <c r="L42" s="145" t="s">
        <v>155</v>
      </c>
      <c r="M42" s="145" t="s">
        <v>155</v>
      </c>
      <c r="N42" s="145" t="s">
        <v>155</v>
      </c>
      <c r="O42" s="145" t="s">
        <v>155</v>
      </c>
      <c r="P42" s="145" t="s">
        <v>155</v>
      </c>
      <c r="Q42" s="145" t="s">
        <v>155</v>
      </c>
      <c r="R42" s="145" t="s">
        <v>641</v>
      </c>
      <c r="S42" s="145" t="s">
        <v>641</v>
      </c>
      <c r="T42" s="145" t="s">
        <v>155</v>
      </c>
      <c r="U42" s="145" t="s">
        <v>155</v>
      </c>
      <c r="V42" s="145" t="s">
        <v>155</v>
      </c>
    </row>
    <row r="43" spans="1:24" s="166" customFormat="1">
      <c r="B43" s="142" t="s">
        <v>380</v>
      </c>
      <c r="C43" s="143" t="s">
        <v>155</v>
      </c>
      <c r="D43" s="143" t="s">
        <v>155</v>
      </c>
      <c r="E43" s="143" t="s">
        <v>155</v>
      </c>
      <c r="F43" s="143" t="s">
        <v>155</v>
      </c>
      <c r="G43" s="143" t="s">
        <v>155</v>
      </c>
      <c r="H43" s="143" t="s">
        <v>155</v>
      </c>
      <c r="I43" s="143" t="s">
        <v>641</v>
      </c>
      <c r="J43" s="143" t="s">
        <v>155</v>
      </c>
      <c r="K43" s="143" t="s">
        <v>155</v>
      </c>
      <c r="L43" s="143" t="s">
        <v>155</v>
      </c>
      <c r="M43" s="143" t="s">
        <v>155</v>
      </c>
      <c r="N43" s="143" t="s">
        <v>155</v>
      </c>
      <c r="O43" s="143" t="s">
        <v>155</v>
      </c>
      <c r="P43" s="143" t="s">
        <v>155</v>
      </c>
      <c r="Q43" s="143" t="s">
        <v>155</v>
      </c>
      <c r="R43" s="143" t="s">
        <v>155</v>
      </c>
      <c r="S43" s="143" t="s">
        <v>155</v>
      </c>
      <c r="T43" s="143" t="s">
        <v>155</v>
      </c>
      <c r="U43" s="143" t="s">
        <v>155</v>
      </c>
      <c r="V43" s="143" t="s">
        <v>155</v>
      </c>
    </row>
    <row r="44" spans="1:24" s="166" customFormat="1" ht="31.5">
      <c r="B44" s="144" t="s">
        <v>381</v>
      </c>
      <c r="C44" s="145" t="s">
        <v>276</v>
      </c>
      <c r="D44" s="145" t="s">
        <v>276</v>
      </c>
      <c r="E44" s="145" t="s">
        <v>276</v>
      </c>
      <c r="F44" s="145" t="s">
        <v>276</v>
      </c>
      <c r="G44" s="145" t="s">
        <v>276</v>
      </c>
      <c r="H44" s="145" t="s">
        <v>276</v>
      </c>
      <c r="I44" s="145" t="s">
        <v>276</v>
      </c>
      <c r="J44" s="145" t="s">
        <v>201</v>
      </c>
      <c r="K44" s="145" t="s">
        <v>201</v>
      </c>
      <c r="L44" s="145" t="s">
        <v>201</v>
      </c>
      <c r="M44" s="145" t="s">
        <v>201</v>
      </c>
      <c r="N44" s="145" t="s">
        <v>201</v>
      </c>
      <c r="O44" s="145" t="s">
        <v>201</v>
      </c>
      <c r="P44" s="145" t="s">
        <v>201</v>
      </c>
      <c r="Q44" s="145" t="s">
        <v>201</v>
      </c>
      <c r="R44" s="145" t="s">
        <v>201</v>
      </c>
      <c r="S44" s="145" t="s">
        <v>201</v>
      </c>
      <c r="T44" s="145" t="s">
        <v>201</v>
      </c>
      <c r="U44" s="145" t="s">
        <v>201</v>
      </c>
      <c r="V44" s="145" t="s">
        <v>201</v>
      </c>
    </row>
    <row r="45" spans="1:24" s="166" customFormat="1">
      <c r="B45" s="142" t="s">
        <v>382</v>
      </c>
      <c r="C45" s="143" t="s">
        <v>149</v>
      </c>
      <c r="D45" s="143" t="s">
        <v>141</v>
      </c>
      <c r="E45" s="143" t="s">
        <v>149</v>
      </c>
      <c r="F45" s="143" t="s">
        <v>141</v>
      </c>
      <c r="G45" s="143" t="s">
        <v>141</v>
      </c>
      <c r="H45" s="143" t="s">
        <v>141</v>
      </c>
      <c r="I45" s="143" t="s">
        <v>149</v>
      </c>
      <c r="J45" s="143" t="s">
        <v>141</v>
      </c>
      <c r="K45" s="143" t="s">
        <v>743</v>
      </c>
      <c r="L45" s="143" t="s">
        <v>141</v>
      </c>
      <c r="M45" s="143" t="s">
        <v>188</v>
      </c>
      <c r="N45" s="143" t="s">
        <v>149</v>
      </c>
      <c r="O45" s="143" t="s">
        <v>149</v>
      </c>
      <c r="P45" s="143" t="s">
        <v>141</v>
      </c>
      <c r="Q45" s="143" t="s">
        <v>141</v>
      </c>
      <c r="R45" s="143" t="s">
        <v>149</v>
      </c>
      <c r="S45" s="143" t="s">
        <v>149</v>
      </c>
      <c r="T45" s="143" t="s">
        <v>149</v>
      </c>
      <c r="U45" s="143" t="s">
        <v>149</v>
      </c>
      <c r="V45" s="143" t="s">
        <v>149</v>
      </c>
    </row>
    <row r="46" spans="1:24" s="166" customFormat="1" ht="21">
      <c r="B46" s="144" t="s">
        <v>383</v>
      </c>
      <c r="C46" s="145" t="s">
        <v>155</v>
      </c>
      <c r="D46" s="145" t="s">
        <v>837</v>
      </c>
      <c r="E46" s="145" t="s">
        <v>155</v>
      </c>
      <c r="F46" s="145" t="s">
        <v>837</v>
      </c>
      <c r="G46" s="145" t="s">
        <v>838</v>
      </c>
      <c r="H46" s="145" t="s">
        <v>837</v>
      </c>
      <c r="I46" s="145" t="s">
        <v>155</v>
      </c>
      <c r="J46" s="145" t="s">
        <v>839</v>
      </c>
      <c r="K46" s="145" t="s">
        <v>837</v>
      </c>
      <c r="L46" s="145" t="s">
        <v>837</v>
      </c>
      <c r="M46" s="145" t="s">
        <v>837</v>
      </c>
      <c r="N46" s="145" t="s">
        <v>155</v>
      </c>
      <c r="O46" s="145" t="s">
        <v>155</v>
      </c>
      <c r="P46" s="145" t="s">
        <v>837</v>
      </c>
      <c r="Q46" s="145" t="s">
        <v>781</v>
      </c>
      <c r="R46" s="145" t="s">
        <v>155</v>
      </c>
      <c r="S46" s="145" t="s">
        <v>155</v>
      </c>
      <c r="T46" s="145" t="s">
        <v>155</v>
      </c>
      <c r="U46" s="145" t="s">
        <v>155</v>
      </c>
      <c r="V46" s="145" t="s">
        <v>155</v>
      </c>
    </row>
    <row r="47" spans="1:24" s="166" customFormat="1">
      <c r="A47" s="6"/>
      <c r="B47" s="8"/>
      <c r="C47" s="11"/>
      <c r="D47" s="11"/>
      <c r="E47" s="11"/>
      <c r="F47" s="11"/>
      <c r="G47" s="11"/>
      <c r="H47" s="11"/>
      <c r="I47" s="11"/>
      <c r="J47" s="11"/>
      <c r="K47" s="11"/>
      <c r="L47" s="11"/>
      <c r="M47" s="11"/>
      <c r="N47" s="11"/>
      <c r="O47" s="11"/>
      <c r="P47" s="11"/>
      <c r="Q47" s="11"/>
      <c r="R47" s="10"/>
      <c r="S47" s="10"/>
      <c r="T47" s="10"/>
      <c r="U47" s="10"/>
      <c r="V47" s="10"/>
      <c r="X47" s="6"/>
    </row>
    <row r="48" spans="1:24" s="166" customFormat="1">
      <c r="A48" s="6"/>
      <c r="B48" s="8"/>
      <c r="C48" s="11"/>
      <c r="D48" s="11"/>
      <c r="E48" s="11"/>
      <c r="F48" s="11"/>
      <c r="G48" s="11"/>
      <c r="H48" s="11"/>
      <c r="I48" s="11"/>
      <c r="J48" s="11"/>
      <c r="K48" s="11"/>
      <c r="L48" s="11"/>
      <c r="M48" s="11"/>
      <c r="N48" s="11"/>
      <c r="O48" s="11"/>
      <c r="P48" s="11"/>
      <c r="Q48" s="11"/>
      <c r="R48" s="11"/>
      <c r="S48" s="11"/>
      <c r="T48" s="11"/>
      <c r="U48" s="11"/>
      <c r="V48" s="11"/>
      <c r="X48" s="6"/>
    </row>
    <row r="49" spans="1:24" s="166" customFormat="1">
      <c r="A49" s="6"/>
      <c r="B49" s="8"/>
      <c r="C49" s="11"/>
      <c r="D49" s="11"/>
      <c r="E49" s="11"/>
      <c r="F49" s="11"/>
      <c r="G49" s="11"/>
      <c r="H49" s="11"/>
      <c r="I49" s="11"/>
      <c r="J49" s="11"/>
      <c r="K49" s="11"/>
      <c r="L49" s="11"/>
      <c r="M49" s="11"/>
      <c r="N49" s="11"/>
      <c r="O49" s="11"/>
      <c r="P49" s="11"/>
      <c r="Q49" s="11"/>
      <c r="R49" s="11"/>
      <c r="S49" s="11"/>
      <c r="T49" s="11"/>
      <c r="U49" s="11"/>
      <c r="V49" s="11"/>
      <c r="X49" s="6"/>
    </row>
  </sheetData>
  <pageMargins left="0.75" right="0.75" top="1" bottom="1" header="0.5" footer="0.5"/>
  <pageSetup paperSize="9" scale="45" fitToWidth="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zoomScaleNormal="100" zoomScaleSheetLayoutView="85" workbookViewId="0">
      <selection activeCell="B3" sqref="B3"/>
    </sheetView>
  </sheetViews>
  <sheetFormatPr baseColWidth="10" defaultColWidth="24.2109375" defaultRowHeight="10.5"/>
  <cols>
    <col min="1" max="1" width="8.5703125" style="6" customWidth="1"/>
    <col min="2" max="2" width="68.2109375" style="6" customWidth="1"/>
    <col min="3" max="3" width="23" style="181" customWidth="1"/>
    <col min="4" max="4" width="27.5703125" style="10" bestFit="1" customWidth="1"/>
    <col min="5" max="5" width="24.2109375" style="6"/>
    <col min="6" max="6" width="6.2109375" style="6" hidden="1" customWidth="1"/>
    <col min="7" max="7" width="7.0703125" style="6" hidden="1" customWidth="1"/>
    <col min="8" max="8" width="11.0703125" style="6" hidden="1" customWidth="1"/>
    <col min="9" max="9" width="9.5" style="6" hidden="1" customWidth="1"/>
    <col min="10" max="16384" width="24.2109375" style="6"/>
  </cols>
  <sheetData>
    <row r="1" spans="1:10">
      <c r="A1" s="8"/>
      <c r="B1" s="8"/>
      <c r="C1" s="150"/>
      <c r="D1" s="11"/>
    </row>
    <row r="2" spans="1:10" ht="14.5">
      <c r="A2" s="8"/>
      <c r="B2" s="291" t="s">
        <v>1008</v>
      </c>
      <c r="C2" s="178"/>
      <c r="D2" s="104"/>
      <c r="E2" s="260"/>
    </row>
    <row r="3" spans="1:10" ht="14.5">
      <c r="A3" s="8"/>
      <c r="B3" s="256"/>
      <c r="C3" s="262"/>
      <c r="D3" s="258"/>
      <c r="E3" s="260"/>
      <c r="F3" s="9"/>
    </row>
    <row r="4" spans="1:10" s="7" customFormat="1" ht="13.15" customHeight="1">
      <c r="A4" s="13"/>
      <c r="B4" s="12"/>
      <c r="C4" s="12"/>
      <c r="D4" s="12"/>
    </row>
    <row r="5" spans="1:10">
      <c r="A5" s="8"/>
      <c r="B5" s="140" t="s">
        <v>698</v>
      </c>
      <c r="C5" s="107" t="s">
        <v>1005</v>
      </c>
      <c r="D5" s="107" t="s">
        <v>1005</v>
      </c>
    </row>
    <row r="6" spans="1:10" ht="15" customHeight="1">
      <c r="A6" s="8"/>
      <c r="B6" s="142" t="s">
        <v>699</v>
      </c>
      <c r="C6" s="109" t="s">
        <v>840</v>
      </c>
      <c r="D6" s="143" t="s">
        <v>642</v>
      </c>
    </row>
    <row r="7" spans="1:10" ht="21">
      <c r="A7" s="8"/>
      <c r="B7" s="144" t="s">
        <v>346</v>
      </c>
      <c r="C7" s="111" t="s">
        <v>841</v>
      </c>
      <c r="D7" s="145" t="s">
        <v>394</v>
      </c>
    </row>
    <row r="8" spans="1:10">
      <c r="A8" s="8"/>
      <c r="B8" s="112" t="s">
        <v>125</v>
      </c>
      <c r="C8" s="123"/>
      <c r="D8" s="123"/>
    </row>
    <row r="9" spans="1:10" ht="15" customHeight="1">
      <c r="A9" s="8"/>
      <c r="B9" s="148" t="s">
        <v>347</v>
      </c>
      <c r="C9" s="115" t="s">
        <v>128</v>
      </c>
      <c r="D9" s="149" t="s">
        <v>128</v>
      </c>
    </row>
    <row r="10" spans="1:10" ht="15" customHeight="1">
      <c r="A10" s="8"/>
      <c r="B10" s="144" t="s">
        <v>348</v>
      </c>
      <c r="C10" s="111" t="s">
        <v>128</v>
      </c>
      <c r="D10" s="145" t="s">
        <v>128</v>
      </c>
    </row>
    <row r="11" spans="1:10" ht="22.75" customHeight="1">
      <c r="A11" s="8"/>
      <c r="B11" s="142" t="s">
        <v>349</v>
      </c>
      <c r="C11" s="109" t="s">
        <v>130</v>
      </c>
      <c r="D11" s="143" t="s">
        <v>130</v>
      </c>
    </row>
    <row r="12" spans="1:10" ht="15" customHeight="1">
      <c r="A12" s="8"/>
      <c r="B12" s="144" t="s">
        <v>350</v>
      </c>
      <c r="C12" s="111" t="s">
        <v>175</v>
      </c>
      <c r="D12" s="145" t="s">
        <v>175</v>
      </c>
    </row>
    <row r="13" spans="1:10" s="7" customFormat="1">
      <c r="A13" s="13"/>
      <c r="B13" s="144" t="s">
        <v>351</v>
      </c>
      <c r="C13" s="119">
        <v>18.188219604864582</v>
      </c>
      <c r="D13" s="152">
        <v>310.80848730470393</v>
      </c>
      <c r="E13" s="117"/>
      <c r="F13" s="6"/>
      <c r="G13" s="168"/>
      <c r="H13" s="168"/>
      <c r="I13" s="169"/>
      <c r="J13" s="117"/>
    </row>
    <row r="14" spans="1:10" ht="15" customHeight="1">
      <c r="A14" s="13"/>
      <c r="B14" s="144" t="s">
        <v>352</v>
      </c>
      <c r="C14" s="179" t="s">
        <v>842</v>
      </c>
      <c r="D14" s="165" t="s">
        <v>395</v>
      </c>
      <c r="F14" s="170" t="s">
        <v>843</v>
      </c>
      <c r="G14" s="171">
        <f>+C13+D13</f>
        <v>328.9967069095685</v>
      </c>
      <c r="H14" s="171">
        <f>+VLOOKUP(F14,'[5]OUTPUT SUBORDINADAS'!$AQ$2:$AR$8,2,0)/1000</f>
        <v>328.9967069095685</v>
      </c>
      <c r="I14" s="173">
        <f>+G14-H14</f>
        <v>0</v>
      </c>
    </row>
    <row r="15" spans="1:10" ht="15" customHeight="1">
      <c r="A15" s="8"/>
      <c r="B15" s="142" t="s">
        <v>353</v>
      </c>
      <c r="C15" s="120">
        <v>1</v>
      </c>
      <c r="D15" s="157">
        <v>1</v>
      </c>
    </row>
    <row r="16" spans="1:10">
      <c r="A16" s="8"/>
      <c r="B16" s="144" t="s">
        <v>354</v>
      </c>
      <c r="C16" s="121">
        <v>1</v>
      </c>
      <c r="D16" s="158">
        <v>1</v>
      </c>
    </row>
    <row r="17" spans="1:4">
      <c r="A17" s="8"/>
      <c r="B17" s="142" t="s">
        <v>355</v>
      </c>
      <c r="C17" s="109" t="s">
        <v>137</v>
      </c>
      <c r="D17" s="143" t="s">
        <v>137</v>
      </c>
    </row>
    <row r="18" spans="1:4" ht="15" customHeight="1">
      <c r="A18" s="8"/>
      <c r="B18" s="144" t="s">
        <v>356</v>
      </c>
      <c r="C18" s="122">
        <v>43747</v>
      </c>
      <c r="D18" s="159">
        <v>42878</v>
      </c>
    </row>
    <row r="19" spans="1:4" ht="15" customHeight="1">
      <c r="A19" s="8"/>
      <c r="B19" s="142" t="s">
        <v>357</v>
      </c>
      <c r="C19" s="109" t="s">
        <v>187</v>
      </c>
      <c r="D19" s="143" t="s">
        <v>187</v>
      </c>
    </row>
    <row r="20" spans="1:4" ht="15" customHeight="1">
      <c r="A20" s="8"/>
      <c r="B20" s="144" t="s">
        <v>358</v>
      </c>
      <c r="C20" s="180">
        <v>47398</v>
      </c>
      <c r="D20" s="159">
        <v>46531</v>
      </c>
    </row>
    <row r="21" spans="1:4">
      <c r="A21" s="8"/>
      <c r="B21" s="142" t="s">
        <v>359</v>
      </c>
      <c r="C21" s="109" t="s">
        <v>141</v>
      </c>
      <c r="D21" s="143" t="s">
        <v>141</v>
      </c>
    </row>
    <row r="22" spans="1:4" ht="42">
      <c r="A22" s="8"/>
      <c r="B22" s="144" t="s">
        <v>360</v>
      </c>
      <c r="C22" s="111" t="s">
        <v>844</v>
      </c>
      <c r="D22" s="145" t="s">
        <v>845</v>
      </c>
    </row>
    <row r="23" spans="1:4" ht="15" customHeight="1">
      <c r="A23" s="8"/>
      <c r="B23" s="142" t="s">
        <v>361</v>
      </c>
      <c r="C23" s="109" t="s">
        <v>149</v>
      </c>
      <c r="D23" s="143" t="s">
        <v>149</v>
      </c>
    </row>
    <row r="24" spans="1:4" ht="15" customHeight="1">
      <c r="A24" s="8"/>
      <c r="B24" s="112" t="s">
        <v>142</v>
      </c>
      <c r="C24" s="123"/>
      <c r="D24" s="123"/>
    </row>
    <row r="25" spans="1:4" ht="15" customHeight="1">
      <c r="A25" s="8"/>
      <c r="B25" s="148" t="s">
        <v>362</v>
      </c>
      <c r="C25" s="115" t="s">
        <v>144</v>
      </c>
      <c r="D25" s="149" t="s">
        <v>846</v>
      </c>
    </row>
    <row r="26" spans="1:4" ht="15" customHeight="1">
      <c r="A26" s="8"/>
      <c r="B26" s="145" t="s">
        <v>363</v>
      </c>
      <c r="C26" s="124" t="s">
        <v>847</v>
      </c>
      <c r="D26" s="162" t="s">
        <v>848</v>
      </c>
    </row>
    <row r="27" spans="1:4" ht="15" customHeight="1">
      <c r="A27" s="8"/>
      <c r="B27" s="142" t="s">
        <v>364</v>
      </c>
      <c r="C27" s="109" t="s">
        <v>149</v>
      </c>
      <c r="D27" s="143" t="s">
        <v>149</v>
      </c>
    </row>
    <row r="28" spans="1:4">
      <c r="A28" s="8"/>
      <c r="B28" s="144" t="s">
        <v>365</v>
      </c>
      <c r="C28" s="111" t="s">
        <v>151</v>
      </c>
      <c r="D28" s="145" t="s">
        <v>151</v>
      </c>
    </row>
    <row r="29" spans="1:4">
      <c r="A29" s="8"/>
      <c r="B29" s="142" t="s">
        <v>366</v>
      </c>
      <c r="C29" s="109" t="s">
        <v>151</v>
      </c>
      <c r="D29" s="143" t="s">
        <v>151</v>
      </c>
    </row>
    <row r="30" spans="1:4" ht="15" customHeight="1">
      <c r="A30" s="8"/>
      <c r="B30" s="144" t="s">
        <v>367</v>
      </c>
      <c r="C30" s="111" t="s">
        <v>149</v>
      </c>
      <c r="D30" s="145" t="s">
        <v>149</v>
      </c>
    </row>
    <row r="31" spans="1:4" ht="15" customHeight="1">
      <c r="A31" s="8"/>
      <c r="B31" s="142" t="s">
        <v>368</v>
      </c>
      <c r="C31" s="109" t="s">
        <v>200</v>
      </c>
      <c r="D31" s="143" t="s">
        <v>200</v>
      </c>
    </row>
    <row r="32" spans="1:4" ht="15" customHeight="1">
      <c r="A32" s="8"/>
      <c r="B32" s="144" t="s">
        <v>369</v>
      </c>
      <c r="C32" s="111" t="s">
        <v>154</v>
      </c>
      <c r="D32" s="145" t="s">
        <v>154</v>
      </c>
    </row>
    <row r="33" spans="1:4" ht="15" customHeight="1">
      <c r="A33" s="8"/>
      <c r="B33" s="142" t="s">
        <v>370</v>
      </c>
      <c r="C33" s="109" t="s">
        <v>155</v>
      </c>
      <c r="D33" s="143" t="s">
        <v>155</v>
      </c>
    </row>
    <row r="34" spans="1:4" ht="15" customHeight="1">
      <c r="A34" s="8"/>
      <c r="B34" s="144" t="s">
        <v>371</v>
      </c>
      <c r="C34" s="111" t="s">
        <v>155</v>
      </c>
      <c r="D34" s="145" t="s">
        <v>155</v>
      </c>
    </row>
    <row r="35" spans="1:4" ht="15" customHeight="1">
      <c r="A35" s="8"/>
      <c r="B35" s="142" t="s">
        <v>372</v>
      </c>
      <c r="C35" s="109" t="s">
        <v>155</v>
      </c>
      <c r="D35" s="143" t="s">
        <v>155</v>
      </c>
    </row>
    <row r="36" spans="1:4" ht="15" customHeight="1">
      <c r="A36" s="8"/>
      <c r="B36" s="144" t="s">
        <v>373</v>
      </c>
      <c r="C36" s="111" t="s">
        <v>155</v>
      </c>
      <c r="D36" s="145" t="s">
        <v>155</v>
      </c>
    </row>
    <row r="37" spans="1:4">
      <c r="A37" s="8"/>
      <c r="B37" s="142" t="s">
        <v>374</v>
      </c>
      <c r="C37" s="109" t="s">
        <v>155</v>
      </c>
      <c r="D37" s="143" t="s">
        <v>155</v>
      </c>
    </row>
    <row r="38" spans="1:4" ht="21.4" customHeight="1">
      <c r="A38" s="8"/>
      <c r="B38" s="144" t="s">
        <v>375</v>
      </c>
      <c r="C38" s="111" t="s">
        <v>155</v>
      </c>
      <c r="D38" s="145" t="s">
        <v>155</v>
      </c>
    </row>
    <row r="39" spans="1:4" ht="15" customHeight="1">
      <c r="A39" s="8"/>
      <c r="B39" s="142" t="s">
        <v>376</v>
      </c>
      <c r="C39" s="109" t="s">
        <v>849</v>
      </c>
      <c r="D39" s="143" t="s">
        <v>849</v>
      </c>
    </row>
    <row r="40" spans="1:4" ht="15" customHeight="1">
      <c r="A40" s="8"/>
      <c r="B40" s="144" t="s">
        <v>377</v>
      </c>
      <c r="C40" s="111" t="s">
        <v>850</v>
      </c>
      <c r="D40" s="145" t="s">
        <v>850</v>
      </c>
    </row>
    <row r="41" spans="1:4" ht="15" customHeight="1">
      <c r="A41" s="8"/>
      <c r="B41" s="142" t="s">
        <v>378</v>
      </c>
      <c r="C41" s="109" t="s">
        <v>851</v>
      </c>
      <c r="D41" s="143" t="s">
        <v>851</v>
      </c>
    </row>
    <row r="42" spans="1:4" ht="15" customHeight="1">
      <c r="A42" s="8"/>
      <c r="B42" s="144" t="s">
        <v>379</v>
      </c>
      <c r="C42" s="111" t="s">
        <v>641</v>
      </c>
      <c r="D42" s="145" t="s">
        <v>641</v>
      </c>
    </row>
    <row r="43" spans="1:4" ht="20.5" customHeight="1">
      <c r="A43" s="8"/>
      <c r="B43" s="142" t="s">
        <v>380</v>
      </c>
      <c r="C43" s="109" t="s">
        <v>155</v>
      </c>
      <c r="D43" s="143" t="s">
        <v>155</v>
      </c>
    </row>
    <row r="44" spans="1:4" ht="63">
      <c r="A44" s="8"/>
      <c r="B44" s="144" t="s">
        <v>381</v>
      </c>
      <c r="C44" s="111" t="s">
        <v>396</v>
      </c>
      <c r="D44" s="145" t="s">
        <v>396</v>
      </c>
    </row>
    <row r="45" spans="1:4" ht="15" customHeight="1">
      <c r="A45" s="8"/>
      <c r="B45" s="142" t="s">
        <v>382</v>
      </c>
      <c r="C45" s="109" t="s">
        <v>149</v>
      </c>
      <c r="D45" s="143" t="s">
        <v>149</v>
      </c>
    </row>
    <row r="46" spans="1:4" ht="15" customHeight="1">
      <c r="A46" s="24"/>
      <c r="B46" s="144" t="s">
        <v>383</v>
      </c>
      <c r="C46" s="110" t="s">
        <v>155</v>
      </c>
      <c r="D46" s="144" t="s">
        <v>155</v>
      </c>
    </row>
  </sheetData>
  <pageMargins left="0.55118110236220474" right="0.55118110236220474" top="0.59055118110236227" bottom="0.59055118110236227" header="0.51181102362204722" footer="0.51181102362204722"/>
  <pageSetup paperSize="9" scale="66" fitToWidth="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Índice</vt:lpstr>
      <vt:lpstr>EU LI3 </vt:lpstr>
      <vt:lpstr>Composición de capital</vt:lpstr>
      <vt:lpstr>Detalle emisiones Matriz AT1</vt:lpstr>
      <vt:lpstr>Detalle emisiones Matriz T2</vt:lpstr>
      <vt:lpstr>Detalle emisiones México</vt:lpstr>
      <vt:lpstr>Detalle emisiones USA</vt:lpstr>
      <vt:lpstr>Detalle emisiones Amér.del Sur</vt:lpstr>
      <vt:lpstr>Detalle emisión Turquia</vt:lpstr>
      <vt:lpstr>Ratio de apalancamiento</vt:lpstr>
      <vt:lpstr>Cumplimiento Normativo</vt:lpstr>
    </vt:vector>
  </TitlesOfParts>
  <Company>Deloitte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 Martin, Victor (ES - Madrid)</dc:creator>
  <cp:lastModifiedBy>GONZALEZ SOBRADO, SONIA</cp:lastModifiedBy>
  <cp:lastPrinted>2018-01-30T10:48:15Z</cp:lastPrinted>
  <dcterms:created xsi:type="dcterms:W3CDTF">2018-01-29T10:48:16Z</dcterms:created>
  <dcterms:modified xsi:type="dcterms:W3CDTF">2020-03-13T12:18:56Z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